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650" activeTab="0"/>
  </bookViews>
  <sheets>
    <sheet name="H29" sheetId="1" r:id="rId1"/>
  </sheets>
  <definedNames>
    <definedName name="_xlnm.Print_Area" localSheetId="0">'H29'!$A$1:$E$59</definedName>
  </definedNames>
  <calcPr fullCalcOnLoad="1"/>
</workbook>
</file>

<file path=xl/sharedStrings.xml><?xml version="1.0" encoding="utf-8"?>
<sst xmlns="http://schemas.openxmlformats.org/spreadsheetml/2006/main" count="70" uniqueCount="40">
  <si>
    <t>区分</t>
  </si>
  <si>
    <t>学 校 種 別</t>
  </si>
  <si>
    <t>男</t>
  </si>
  <si>
    <t>大　　学</t>
  </si>
  <si>
    <t>短期大学</t>
  </si>
  <si>
    <t>公共職業訓練施設等</t>
  </si>
  <si>
    <t>小　　計</t>
  </si>
  <si>
    <t>女</t>
  </si>
  <si>
    <t>合　　　　　　　計</t>
  </si>
  <si>
    <t xml:space="preserve"> (注）進学者には就職進学者を含む</t>
  </si>
  <si>
    <t>単位：人</t>
  </si>
  <si>
    <t>産 業 種 別</t>
  </si>
  <si>
    <t>計</t>
  </si>
  <si>
    <t>産　業
第一次</t>
  </si>
  <si>
    <t>漁業・水産</t>
  </si>
  <si>
    <t>産　業
第二次</t>
  </si>
  <si>
    <t>鉱　　業</t>
  </si>
  <si>
    <t>建設業</t>
  </si>
  <si>
    <t>製造業</t>
  </si>
  <si>
    <t>第三次産業</t>
  </si>
  <si>
    <t>卸売小売</t>
  </si>
  <si>
    <t>金融保険業</t>
  </si>
  <si>
    <t>不動産業</t>
  </si>
  <si>
    <t>運輸通信・他公益事業</t>
  </si>
  <si>
    <t>サービス業</t>
  </si>
  <si>
    <t>公　　務</t>
  </si>
  <si>
    <t>その他</t>
  </si>
  <si>
    <t>小　計</t>
  </si>
  <si>
    <t>合　　　　   計</t>
  </si>
  <si>
    <t>　　　</t>
  </si>
  <si>
    <t>(17)教育</t>
  </si>
  <si>
    <t>①進学者状況</t>
  </si>
  <si>
    <t>②就職者内訳</t>
  </si>
  <si>
    <t>専修学校（一般）、各種学校</t>
  </si>
  <si>
    <t>専修学校（専門）</t>
  </si>
  <si>
    <t>４．高校卒業者の詳細(男女別）</t>
  </si>
  <si>
    <t>資料：学校基本調査（令和２年５月１日現在）</t>
  </si>
  <si>
    <t>農業、林業</t>
  </si>
  <si>
    <t>教育、学習支援業</t>
  </si>
  <si>
    <t>医療、福祉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</si>
</sst>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0" fillId="0" borderId="12" xfId="60" applyFont="1" applyBorder="1" applyAlignment="1">
      <alignment horizontal="right"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6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4" fillId="34" borderId="14" xfId="60" applyFont="1" applyFill="1" applyBorder="1" applyAlignment="1">
      <alignment horizontal="center" vertical="center" wrapText="1"/>
      <protection/>
    </xf>
    <xf numFmtId="0" fontId="4" fillId="34" borderId="15" xfId="60" applyFont="1" applyFill="1" applyBorder="1" applyAlignment="1">
      <alignment horizontal="center" vertical="center"/>
      <protection/>
    </xf>
    <xf numFmtId="0" fontId="4" fillId="34" borderId="16" xfId="60" applyFont="1" applyFill="1" applyBorder="1" applyAlignment="1">
      <alignment horizontal="center" vertical="center"/>
      <protection/>
    </xf>
    <xf numFmtId="0" fontId="4" fillId="34" borderId="11" xfId="60" applyFont="1" applyFill="1" applyBorder="1" applyAlignment="1">
      <alignment horizontal="center" vertical="center"/>
      <protection/>
    </xf>
    <xf numFmtId="0" fontId="4" fillId="34" borderId="17" xfId="60" applyFont="1" applyFill="1" applyBorder="1" applyAlignment="1">
      <alignment horizontal="center" vertical="center"/>
      <protection/>
    </xf>
    <xf numFmtId="0" fontId="4" fillId="34" borderId="18" xfId="60" applyFont="1" applyFill="1" applyBorder="1" applyAlignment="1">
      <alignment horizontal="center" vertical="center"/>
      <protection/>
    </xf>
    <xf numFmtId="0" fontId="4" fillId="34" borderId="12" xfId="60" applyFont="1" applyFill="1" applyBorder="1" applyAlignment="1">
      <alignment horizontal="center" vertical="center"/>
      <protection/>
    </xf>
    <xf numFmtId="0" fontId="4" fillId="34" borderId="19" xfId="60" applyFont="1" applyFill="1" applyBorder="1" applyAlignment="1">
      <alignment horizontal="center" vertical="center"/>
      <protection/>
    </xf>
    <xf numFmtId="0" fontId="4" fillId="34" borderId="14" xfId="60" applyFont="1" applyFill="1" applyBorder="1" applyAlignment="1">
      <alignment horizontal="center" vertical="center"/>
      <protection/>
    </xf>
    <xf numFmtId="0" fontId="4" fillId="34" borderId="20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0" fontId="0" fillId="33" borderId="15" xfId="60" applyFont="1" applyFill="1" applyBorder="1" applyAlignment="1">
      <alignment horizontal="center" vertical="center"/>
      <protection/>
    </xf>
    <xf numFmtId="0" fontId="0" fillId="33" borderId="21" xfId="60" applyFont="1" applyFill="1" applyBorder="1" applyAlignment="1">
      <alignment horizontal="center" vertical="center"/>
      <protection/>
    </xf>
    <xf numFmtId="0" fontId="0" fillId="33" borderId="22" xfId="60" applyFont="1" applyFill="1" applyBorder="1" applyAlignment="1">
      <alignment horizontal="center" vertical="center"/>
      <protection/>
    </xf>
    <xf numFmtId="0" fontId="0" fillId="33" borderId="16" xfId="60" applyFont="1" applyFill="1" applyBorder="1" applyAlignment="1">
      <alignment horizontal="center" vertical="center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 textRotation="255" wrapText="1"/>
      <protection/>
    </xf>
    <xf numFmtId="0" fontId="5" fillId="33" borderId="20" xfId="60" applyFont="1" applyFill="1" applyBorder="1" applyAlignment="1">
      <alignment horizontal="center" vertical="center" textRotation="255"/>
      <protection/>
    </xf>
    <xf numFmtId="0" fontId="5" fillId="33" borderId="15" xfId="60" applyFont="1" applyFill="1" applyBorder="1" applyAlignment="1">
      <alignment horizontal="center" vertical="center" textRotation="255"/>
      <protection/>
    </xf>
    <xf numFmtId="0" fontId="0" fillId="0" borderId="0" xfId="60" applyFont="1" applyBorder="1" applyAlignment="1">
      <alignment vertical="center"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0" fontId="4" fillId="34" borderId="10" xfId="60" applyFont="1" applyFill="1" applyBorder="1" applyAlignment="1">
      <alignment horizontal="center" vertical="center"/>
      <protection/>
    </xf>
    <xf numFmtId="0" fontId="0" fillId="33" borderId="14" xfId="60" applyFont="1" applyFill="1" applyBorder="1" applyAlignment="1">
      <alignment horizontal="center" vertical="center" textRotation="255"/>
      <protection/>
    </xf>
    <xf numFmtId="0" fontId="0" fillId="33" borderId="20" xfId="60" applyFont="1" applyFill="1" applyBorder="1" applyAlignment="1">
      <alignment horizontal="center" vertical="center" textRotation="255"/>
      <protection/>
    </xf>
    <xf numFmtId="0" fontId="0" fillId="33" borderId="15" xfId="60" applyFont="1" applyFill="1" applyBorder="1" applyAlignment="1">
      <alignment horizontal="center" vertical="center" textRotation="255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21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33" borderId="16" xfId="60" applyFont="1" applyFill="1" applyBorder="1" applyAlignment="1">
      <alignment horizontal="center" vertical="center" textRotation="255"/>
      <protection/>
    </xf>
    <xf numFmtId="0" fontId="0" fillId="33" borderId="13" xfId="60" applyFont="1" applyFill="1" applyBorder="1" applyAlignment="1">
      <alignment horizontal="center" vertical="center" textRotation="255"/>
      <protection/>
    </xf>
    <xf numFmtId="0" fontId="0" fillId="33" borderId="18" xfId="60" applyFont="1" applyFill="1" applyBorder="1" applyAlignment="1">
      <alignment horizontal="center" vertical="center" textRotation="255"/>
      <protection/>
    </xf>
    <xf numFmtId="0" fontId="0" fillId="33" borderId="2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卒業者の詳細 P33.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SheetLayoutView="100" zoomScalePageLayoutView="0" workbookViewId="0" topLeftCell="A31">
      <selection activeCell="E19" sqref="E19"/>
    </sheetView>
  </sheetViews>
  <sheetFormatPr defaultColWidth="9.00390625" defaultRowHeight="13.5"/>
  <cols>
    <col min="1" max="3" width="6.25390625" style="2" customWidth="1"/>
    <col min="4" max="4" width="11.875" style="2" customWidth="1"/>
    <col min="5" max="5" width="15.25390625" style="2" customWidth="1"/>
    <col min="6" max="16384" width="9.00390625" style="2" customWidth="1"/>
  </cols>
  <sheetData>
    <row r="1" ht="21">
      <c r="A1" s="13" t="s">
        <v>30</v>
      </c>
    </row>
    <row r="2" ht="24" customHeight="1">
      <c r="A2" s="1" t="s">
        <v>35</v>
      </c>
    </row>
    <row r="3" spans="1:4" ht="22.5" customHeight="1">
      <c r="A3" s="10" t="s">
        <v>31</v>
      </c>
      <c r="B3" s="10"/>
      <c r="C3" s="10"/>
      <c r="D3" s="10"/>
    </row>
    <row r="4" spans="2:5" s="3" customFormat="1" ht="16.5" customHeight="1">
      <c r="B4" s="12"/>
      <c r="C4" s="12"/>
      <c r="D4" s="12"/>
      <c r="E4" s="11" t="s">
        <v>10</v>
      </c>
    </row>
    <row r="5" spans="1:5" s="3" customFormat="1" ht="18.75" customHeight="1">
      <c r="A5" s="20" t="s">
        <v>0</v>
      </c>
      <c r="B5" s="22" t="s">
        <v>1</v>
      </c>
      <c r="C5" s="23"/>
      <c r="D5" s="24"/>
      <c r="E5" s="28" t="s">
        <v>12</v>
      </c>
    </row>
    <row r="6" spans="1:5" s="3" customFormat="1" ht="18.75" customHeight="1">
      <c r="A6" s="21"/>
      <c r="B6" s="25"/>
      <c r="C6" s="26"/>
      <c r="D6" s="27"/>
      <c r="E6" s="29"/>
    </row>
    <row r="7" spans="1:5" s="3" customFormat="1" ht="18.75" customHeight="1">
      <c r="A7" s="30" t="s">
        <v>2</v>
      </c>
      <c r="B7" s="33" t="s">
        <v>3</v>
      </c>
      <c r="C7" s="34"/>
      <c r="D7" s="34"/>
      <c r="E7" s="4">
        <v>41</v>
      </c>
    </row>
    <row r="8" spans="1:5" s="3" customFormat="1" ht="18.75" customHeight="1">
      <c r="A8" s="31"/>
      <c r="B8" s="33" t="s">
        <v>4</v>
      </c>
      <c r="C8" s="34"/>
      <c r="D8" s="34"/>
      <c r="E8" s="4">
        <v>3</v>
      </c>
    </row>
    <row r="9" spans="1:5" s="3" customFormat="1" ht="18.75" customHeight="1">
      <c r="A9" s="31"/>
      <c r="B9" s="33" t="s">
        <v>34</v>
      </c>
      <c r="C9" s="34"/>
      <c r="D9" s="34"/>
      <c r="E9" s="4">
        <v>9</v>
      </c>
    </row>
    <row r="10" spans="1:5" s="3" customFormat="1" ht="18.75" customHeight="1">
      <c r="A10" s="31"/>
      <c r="B10" s="33" t="s">
        <v>33</v>
      </c>
      <c r="C10" s="34"/>
      <c r="D10" s="34"/>
      <c r="E10" s="4">
        <v>19</v>
      </c>
    </row>
    <row r="11" spans="1:5" s="3" customFormat="1" ht="18.75" customHeight="1">
      <c r="A11" s="31"/>
      <c r="B11" s="33" t="s">
        <v>5</v>
      </c>
      <c r="C11" s="34"/>
      <c r="D11" s="34"/>
      <c r="E11" s="4">
        <v>2</v>
      </c>
    </row>
    <row r="12" spans="1:5" s="3" customFormat="1" ht="18.75" customHeight="1">
      <c r="A12" s="32"/>
      <c r="B12" s="33" t="s">
        <v>6</v>
      </c>
      <c r="C12" s="34"/>
      <c r="D12" s="34"/>
      <c r="E12" s="4">
        <f>SUM(E7:E11)</f>
        <v>74</v>
      </c>
    </row>
    <row r="13" spans="1:5" s="3" customFormat="1" ht="18.75" customHeight="1">
      <c r="A13" s="35" t="s">
        <v>7</v>
      </c>
      <c r="B13" s="33" t="s">
        <v>3</v>
      </c>
      <c r="C13" s="34"/>
      <c r="D13" s="34"/>
      <c r="E13" s="4">
        <v>47</v>
      </c>
    </row>
    <row r="14" spans="1:5" s="3" customFormat="1" ht="18.75" customHeight="1">
      <c r="A14" s="36"/>
      <c r="B14" s="33" t="s">
        <v>4</v>
      </c>
      <c r="C14" s="34"/>
      <c r="D14" s="34"/>
      <c r="E14" s="4">
        <v>15</v>
      </c>
    </row>
    <row r="15" spans="1:5" s="3" customFormat="1" ht="18.75" customHeight="1">
      <c r="A15" s="36"/>
      <c r="B15" s="33" t="s">
        <v>34</v>
      </c>
      <c r="C15" s="34"/>
      <c r="D15" s="34"/>
      <c r="E15" s="48">
        <v>24</v>
      </c>
    </row>
    <row r="16" spans="1:5" s="3" customFormat="1" ht="18.75" customHeight="1">
      <c r="A16" s="36"/>
      <c r="B16" s="33" t="s">
        <v>33</v>
      </c>
      <c r="C16" s="34"/>
      <c r="D16" s="34"/>
      <c r="E16" s="4">
        <v>12</v>
      </c>
    </row>
    <row r="17" spans="1:5" s="3" customFormat="1" ht="18.75" customHeight="1">
      <c r="A17" s="36"/>
      <c r="B17" s="33" t="s">
        <v>5</v>
      </c>
      <c r="C17" s="34"/>
      <c r="D17" s="34"/>
      <c r="E17" s="4">
        <v>0</v>
      </c>
    </row>
    <row r="18" spans="1:5" s="3" customFormat="1" ht="18.75" customHeight="1">
      <c r="A18" s="19"/>
      <c r="B18" s="33" t="s">
        <v>6</v>
      </c>
      <c r="C18" s="34"/>
      <c r="D18" s="34"/>
      <c r="E18" s="4">
        <f>SUM(E13:E17)</f>
        <v>98</v>
      </c>
    </row>
    <row r="19" spans="1:5" s="3" customFormat="1" ht="18.75" customHeight="1">
      <c r="A19" s="33" t="s">
        <v>8</v>
      </c>
      <c r="B19" s="34"/>
      <c r="C19" s="34"/>
      <c r="D19" s="34"/>
      <c r="E19" s="4">
        <f>E12+E18</f>
        <v>172</v>
      </c>
    </row>
    <row r="20" spans="1:5" s="3" customFormat="1" ht="18.75" customHeight="1">
      <c r="A20" s="5"/>
      <c r="B20" s="5"/>
      <c r="C20" s="5"/>
      <c r="E20" s="18" t="s">
        <v>36</v>
      </c>
    </row>
    <row r="21" spans="1:5" s="3" customFormat="1" ht="18" customHeight="1">
      <c r="A21" s="40" t="s">
        <v>9</v>
      </c>
      <c r="B21" s="40"/>
      <c r="C21" s="40"/>
      <c r="D21" s="40"/>
      <c r="E21" s="14"/>
    </row>
    <row r="22" spans="1:4" ht="13.5" customHeight="1">
      <c r="A22" s="17"/>
      <c r="B22" s="3"/>
      <c r="C22" s="3"/>
      <c r="D22" s="3"/>
    </row>
    <row r="23" spans="1:5" ht="18" customHeight="1">
      <c r="A23" s="10" t="s">
        <v>32</v>
      </c>
      <c r="B23" s="10"/>
      <c r="C23" s="10"/>
      <c r="D23" s="10"/>
      <c r="E23" s="10"/>
    </row>
    <row r="24" spans="1:5" ht="17.25" customHeight="1">
      <c r="A24" s="7"/>
      <c r="B24" s="7"/>
      <c r="C24" s="7"/>
      <c r="D24" s="7"/>
      <c r="E24" s="11" t="s">
        <v>10</v>
      </c>
    </row>
    <row r="25" spans="1:5" ht="22.5" customHeight="1">
      <c r="A25" s="41" t="s">
        <v>0</v>
      </c>
      <c r="B25" s="22" t="s">
        <v>11</v>
      </c>
      <c r="C25" s="23"/>
      <c r="D25" s="24"/>
      <c r="E25" s="28" t="s">
        <v>12</v>
      </c>
    </row>
    <row r="26" spans="1:5" ht="22.5" customHeight="1">
      <c r="A26" s="42"/>
      <c r="B26" s="25"/>
      <c r="C26" s="26"/>
      <c r="D26" s="27"/>
      <c r="E26" s="29"/>
    </row>
    <row r="27" spans="1:5" ht="24.75" customHeight="1">
      <c r="A27" s="30" t="s">
        <v>2</v>
      </c>
      <c r="B27" s="37" t="s">
        <v>13</v>
      </c>
      <c r="C27" s="47" t="s">
        <v>37</v>
      </c>
      <c r="D27" s="34"/>
      <c r="E27" s="4">
        <v>1</v>
      </c>
    </row>
    <row r="28" spans="1:5" ht="24.75" customHeight="1">
      <c r="A28" s="31"/>
      <c r="B28" s="39"/>
      <c r="C28" s="33" t="s">
        <v>14</v>
      </c>
      <c r="D28" s="34"/>
      <c r="E28" s="4">
        <v>2</v>
      </c>
    </row>
    <row r="29" spans="1:5" ht="18.75" customHeight="1">
      <c r="A29" s="31"/>
      <c r="B29" s="37" t="s">
        <v>15</v>
      </c>
      <c r="C29" s="33" t="s">
        <v>16</v>
      </c>
      <c r="D29" s="34"/>
      <c r="E29" s="4">
        <v>0</v>
      </c>
    </row>
    <row r="30" spans="1:5" ht="18.75" customHeight="1">
      <c r="A30" s="31"/>
      <c r="B30" s="38"/>
      <c r="C30" s="33" t="s">
        <v>17</v>
      </c>
      <c r="D30" s="34"/>
      <c r="E30" s="4">
        <v>3</v>
      </c>
    </row>
    <row r="31" spans="1:5" ht="18.75" customHeight="1">
      <c r="A31" s="31"/>
      <c r="B31" s="39"/>
      <c r="C31" s="33" t="s">
        <v>18</v>
      </c>
      <c r="D31" s="34"/>
      <c r="E31" s="4">
        <v>5</v>
      </c>
    </row>
    <row r="32" spans="1:5" ht="18.75" customHeight="1">
      <c r="A32" s="31"/>
      <c r="B32" s="43" t="s">
        <v>19</v>
      </c>
      <c r="C32" s="33" t="s">
        <v>20</v>
      </c>
      <c r="D32" s="34"/>
      <c r="E32" s="4">
        <v>4</v>
      </c>
    </row>
    <row r="33" spans="1:5" ht="18.75" customHeight="1">
      <c r="A33" s="31"/>
      <c r="B33" s="44"/>
      <c r="C33" s="33" t="s">
        <v>21</v>
      </c>
      <c r="D33" s="34"/>
      <c r="E33" s="4">
        <v>0</v>
      </c>
    </row>
    <row r="34" spans="1:5" ht="18.75" customHeight="1">
      <c r="A34" s="31"/>
      <c r="B34" s="44"/>
      <c r="C34" s="33" t="s">
        <v>22</v>
      </c>
      <c r="D34" s="34"/>
      <c r="E34" s="4">
        <v>0</v>
      </c>
    </row>
    <row r="35" spans="1:5" ht="18.75" customHeight="1">
      <c r="A35" s="31"/>
      <c r="B35" s="44"/>
      <c r="C35" s="33" t="s">
        <v>23</v>
      </c>
      <c r="D35" s="34"/>
      <c r="E35" s="48">
        <f>2+5</f>
        <v>7</v>
      </c>
    </row>
    <row r="36" spans="1:5" ht="18.75" customHeight="1">
      <c r="A36" s="31"/>
      <c r="B36" s="44"/>
      <c r="C36" s="33" t="s">
        <v>24</v>
      </c>
      <c r="D36" s="34"/>
      <c r="E36" s="4">
        <f>1+1+8</f>
        <v>10</v>
      </c>
    </row>
    <row r="37" spans="1:5" ht="18.75" customHeight="1">
      <c r="A37" s="31"/>
      <c r="B37" s="44"/>
      <c r="C37" s="47" t="s">
        <v>38</v>
      </c>
      <c r="D37" s="52"/>
      <c r="E37" s="4">
        <v>0</v>
      </c>
    </row>
    <row r="38" spans="1:5" ht="18.75" customHeight="1">
      <c r="A38" s="31"/>
      <c r="B38" s="44"/>
      <c r="C38" s="47" t="s">
        <v>39</v>
      </c>
      <c r="D38" s="52"/>
      <c r="E38" s="4">
        <v>0</v>
      </c>
    </row>
    <row r="39" spans="1:5" ht="18.75" customHeight="1">
      <c r="A39" s="31"/>
      <c r="B39" s="45"/>
      <c r="C39" s="33" t="s">
        <v>25</v>
      </c>
      <c r="D39" s="34"/>
      <c r="E39" s="4">
        <v>12</v>
      </c>
    </row>
    <row r="40" spans="1:7" ht="18.75" customHeight="1">
      <c r="A40" s="31"/>
      <c r="B40" s="33" t="s">
        <v>26</v>
      </c>
      <c r="C40" s="34"/>
      <c r="D40" s="34"/>
      <c r="E40" s="4">
        <v>1</v>
      </c>
      <c r="F40" s="8"/>
      <c r="G40" s="8"/>
    </row>
    <row r="41" spans="1:7" ht="18.75" customHeight="1">
      <c r="A41" s="32"/>
      <c r="B41" s="33" t="s">
        <v>27</v>
      </c>
      <c r="C41" s="34"/>
      <c r="D41" s="34"/>
      <c r="E41" s="4">
        <f>SUM(E27:E40)</f>
        <v>45</v>
      </c>
      <c r="F41" s="8"/>
      <c r="G41" s="8"/>
    </row>
    <row r="42" spans="1:7" ht="24.75" customHeight="1">
      <c r="A42" s="30" t="s">
        <v>7</v>
      </c>
      <c r="B42" s="37" t="s">
        <v>13</v>
      </c>
      <c r="C42" s="47" t="s">
        <v>37</v>
      </c>
      <c r="D42" s="34"/>
      <c r="E42" s="4">
        <v>0</v>
      </c>
      <c r="F42" s="8"/>
      <c r="G42" s="8"/>
    </row>
    <row r="43" spans="1:7" ht="24.75" customHeight="1">
      <c r="A43" s="31"/>
      <c r="B43" s="39"/>
      <c r="C43" s="33" t="s">
        <v>14</v>
      </c>
      <c r="D43" s="34"/>
      <c r="E43" s="4">
        <v>2</v>
      </c>
      <c r="F43" s="8"/>
      <c r="G43" s="8"/>
    </row>
    <row r="44" spans="1:7" ht="18.75" customHeight="1">
      <c r="A44" s="31"/>
      <c r="B44" s="37" t="s">
        <v>15</v>
      </c>
      <c r="C44" s="33" t="s">
        <v>16</v>
      </c>
      <c r="D44" s="34"/>
      <c r="E44" s="4">
        <v>0</v>
      </c>
      <c r="F44" s="8"/>
      <c r="G44" s="8"/>
    </row>
    <row r="45" spans="1:7" ht="18.75" customHeight="1">
      <c r="A45" s="31"/>
      <c r="B45" s="38"/>
      <c r="C45" s="33" t="s">
        <v>17</v>
      </c>
      <c r="D45" s="34"/>
      <c r="E45" s="4">
        <v>0</v>
      </c>
      <c r="F45" s="8"/>
      <c r="G45" s="8"/>
    </row>
    <row r="46" spans="1:7" ht="18.75" customHeight="1">
      <c r="A46" s="31"/>
      <c r="B46" s="39"/>
      <c r="C46" s="33" t="s">
        <v>18</v>
      </c>
      <c r="D46" s="34"/>
      <c r="E46" s="4">
        <v>1</v>
      </c>
      <c r="F46" s="8"/>
      <c r="G46" s="8"/>
    </row>
    <row r="47" spans="1:5" ht="18.75" customHeight="1">
      <c r="A47" s="31"/>
      <c r="B47" s="49" t="s">
        <v>19</v>
      </c>
      <c r="C47" s="33" t="s">
        <v>20</v>
      </c>
      <c r="D47" s="34"/>
      <c r="E47" s="4">
        <v>4</v>
      </c>
    </row>
    <row r="48" spans="1:5" ht="18.75" customHeight="1">
      <c r="A48" s="31"/>
      <c r="B48" s="50"/>
      <c r="C48" s="33" t="s">
        <v>21</v>
      </c>
      <c r="D48" s="34"/>
      <c r="E48" s="4">
        <v>0</v>
      </c>
    </row>
    <row r="49" spans="1:5" ht="18.75" customHeight="1">
      <c r="A49" s="31"/>
      <c r="B49" s="50"/>
      <c r="C49" s="33" t="s">
        <v>22</v>
      </c>
      <c r="D49" s="34"/>
      <c r="E49" s="4">
        <v>0</v>
      </c>
    </row>
    <row r="50" spans="1:5" ht="18.75" customHeight="1">
      <c r="A50" s="31"/>
      <c r="B50" s="50"/>
      <c r="C50" s="33" t="s">
        <v>23</v>
      </c>
      <c r="D50" s="34"/>
      <c r="E50" s="4">
        <v>1</v>
      </c>
    </row>
    <row r="51" spans="1:5" ht="18.75" customHeight="1">
      <c r="A51" s="31"/>
      <c r="B51" s="50"/>
      <c r="C51" s="33" t="s">
        <v>24</v>
      </c>
      <c r="D51" s="34"/>
      <c r="E51" s="4">
        <f>6+2</f>
        <v>8</v>
      </c>
    </row>
    <row r="52" spans="1:5" ht="18.75" customHeight="1">
      <c r="A52" s="31"/>
      <c r="B52" s="50"/>
      <c r="C52" s="33" t="s">
        <v>25</v>
      </c>
      <c r="D52" s="34"/>
      <c r="E52" s="4">
        <v>3</v>
      </c>
    </row>
    <row r="53" spans="1:5" ht="18.75" customHeight="1">
      <c r="A53" s="31"/>
      <c r="B53" s="50"/>
      <c r="C53" s="47" t="s">
        <v>38</v>
      </c>
      <c r="D53" s="52"/>
      <c r="E53" s="4">
        <v>0</v>
      </c>
    </row>
    <row r="54" spans="1:5" ht="18.75" customHeight="1">
      <c r="A54" s="31"/>
      <c r="B54" s="51"/>
      <c r="C54" s="47" t="s">
        <v>39</v>
      </c>
      <c r="D54" s="52"/>
      <c r="E54" s="4">
        <v>3</v>
      </c>
    </row>
    <row r="55" spans="1:5" ht="18.75" customHeight="1">
      <c r="A55" s="31"/>
      <c r="B55" s="33" t="s">
        <v>26</v>
      </c>
      <c r="C55" s="34"/>
      <c r="D55" s="34"/>
      <c r="E55" s="4">
        <v>1</v>
      </c>
    </row>
    <row r="56" spans="1:5" ht="18.75" customHeight="1">
      <c r="A56" s="31"/>
      <c r="B56" s="33" t="s">
        <v>27</v>
      </c>
      <c r="C56" s="34"/>
      <c r="D56" s="34"/>
      <c r="E56" s="4">
        <f>SUM(E42:E55)</f>
        <v>23</v>
      </c>
    </row>
    <row r="57" spans="1:5" ht="18.75" customHeight="1">
      <c r="A57" s="46" t="s">
        <v>28</v>
      </c>
      <c r="B57" s="46"/>
      <c r="C57" s="46"/>
      <c r="D57" s="33"/>
      <c r="E57" s="4">
        <f>SUM(E41+E56)</f>
        <v>68</v>
      </c>
    </row>
    <row r="58" spans="1:5" ht="18.75" customHeight="1">
      <c r="A58" s="9"/>
      <c r="B58" s="9"/>
      <c r="C58" s="9"/>
      <c r="D58" s="9"/>
      <c r="E58" s="18" t="s">
        <v>36</v>
      </c>
    </row>
    <row r="59" spans="1:5" ht="18.75" customHeight="1">
      <c r="A59" s="16"/>
      <c r="B59" s="6"/>
      <c r="C59" s="6"/>
      <c r="D59" s="6"/>
      <c r="E59" s="6"/>
    </row>
    <row r="60" spans="1:5" ht="18.75" customHeight="1">
      <c r="A60" s="6"/>
      <c r="B60" s="6"/>
      <c r="C60" s="6"/>
      <c r="D60" s="6"/>
      <c r="E60" s="6"/>
    </row>
    <row r="61" spans="1:5" ht="18.75" customHeight="1">
      <c r="A61" s="6" t="s">
        <v>29</v>
      </c>
      <c r="B61" s="6"/>
      <c r="C61" s="6"/>
      <c r="D61" s="6"/>
      <c r="E61" s="6"/>
    </row>
    <row r="63" spans="1:4" ht="13.5">
      <c r="A63" s="15"/>
      <c r="B63" s="15"/>
      <c r="C63" s="15"/>
      <c r="D63" s="15"/>
    </row>
    <row r="64" spans="1:4" ht="13.5">
      <c r="A64" s="15"/>
      <c r="B64" s="15"/>
      <c r="C64" s="15"/>
      <c r="D64" s="15"/>
    </row>
  </sheetData>
  <sheetProtection/>
  <mergeCells count="61">
    <mergeCell ref="E5:E6"/>
    <mergeCell ref="C53:D53"/>
    <mergeCell ref="C54:D54"/>
    <mergeCell ref="C37:D37"/>
    <mergeCell ref="C38:D38"/>
    <mergeCell ref="B55:D55"/>
    <mergeCell ref="B56:D56"/>
    <mergeCell ref="A57:D57"/>
    <mergeCell ref="C46:D46"/>
    <mergeCell ref="C47:D47"/>
    <mergeCell ref="C48:D48"/>
    <mergeCell ref="C49:D49"/>
    <mergeCell ref="C50:D50"/>
    <mergeCell ref="C51:D51"/>
    <mergeCell ref="C52:D52"/>
    <mergeCell ref="B40:D40"/>
    <mergeCell ref="B41:D41"/>
    <mergeCell ref="A42:A56"/>
    <mergeCell ref="B42:B43"/>
    <mergeCell ref="C42:D42"/>
    <mergeCell ref="C43:D43"/>
    <mergeCell ref="B44:B46"/>
    <mergeCell ref="C44:D44"/>
    <mergeCell ref="B47:B54"/>
    <mergeCell ref="C45:D45"/>
    <mergeCell ref="C29:D29"/>
    <mergeCell ref="C30:D30"/>
    <mergeCell ref="C31:D31"/>
    <mergeCell ref="B32:B39"/>
    <mergeCell ref="C32:D32"/>
    <mergeCell ref="C33:D33"/>
    <mergeCell ref="C34:D34"/>
    <mergeCell ref="C35:D35"/>
    <mergeCell ref="C36:D36"/>
    <mergeCell ref="C39:D39"/>
    <mergeCell ref="E25:E26"/>
    <mergeCell ref="A27:A41"/>
    <mergeCell ref="B27:B28"/>
    <mergeCell ref="C27:D27"/>
    <mergeCell ref="C28:D28"/>
    <mergeCell ref="B29:B31"/>
    <mergeCell ref="B18:D18"/>
    <mergeCell ref="A19:D19"/>
    <mergeCell ref="A21:D21"/>
    <mergeCell ref="A25:A26"/>
    <mergeCell ref="B25:D26"/>
    <mergeCell ref="A13:A17"/>
    <mergeCell ref="B13:D13"/>
    <mergeCell ref="B14:D14"/>
    <mergeCell ref="B15:D15"/>
    <mergeCell ref="B16:D16"/>
    <mergeCell ref="B17:D17"/>
    <mergeCell ref="A5:A6"/>
    <mergeCell ref="B5:D6"/>
    <mergeCell ref="A7:A12"/>
    <mergeCell ref="B7:D7"/>
    <mergeCell ref="B8:D8"/>
    <mergeCell ref="B9:D9"/>
    <mergeCell ref="B10:D10"/>
    <mergeCell ref="B11:D11"/>
    <mergeCell ref="B12:D12"/>
  </mergeCells>
  <printOptions/>
  <pageMargins left="0.787" right="0.2" top="0.66" bottom="0.59" header="0.512" footer="0.512"/>
  <pageSetup horizontalDpi="600" verticalDpi="600" orientation="portrait" paperSize="9" scale="8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2010-05-19T01:12:17Z</cp:lastPrinted>
  <dcterms:created xsi:type="dcterms:W3CDTF">2006-06-07T04:51:27Z</dcterms:created>
  <dcterms:modified xsi:type="dcterms:W3CDTF">2022-03-31T07:09:00Z</dcterms:modified>
  <cp:category/>
  <cp:version/>
  <cp:contentType/>
  <cp:contentStatus/>
</cp:coreProperties>
</file>