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01\data\商工振興課\22　雇用・労働関係\★雇用機会拡充事業関係\7.雇用機会拡充事業 各様式関係\01 雇用機会拡充事業 申請一式\R8.10 事業申請一式\"/>
    </mc:Choice>
  </mc:AlternateContent>
  <bookViews>
    <workbookView xWindow="0" yWindow="0" windowWidth="12720" windowHeight="12180"/>
  </bookViews>
  <sheets>
    <sheet name="予算書(記載例)" sheetId="2" r:id="rId1"/>
    <sheet name="予算書(　年度分)" sheetId="1" r:id="rId2"/>
  </sheets>
  <definedNames>
    <definedName name="_xlnm.Print_Area" localSheetId="1">'予算書(　年度分)'!$A$1:$F$33</definedName>
    <definedName name="_xlnm.Print_Area" localSheetId="0">'予算書(記載例)'!$A$1:$F$33</definedName>
  </definedNames>
  <calcPr calcId="162913"/>
</workbook>
</file>

<file path=xl/calcChain.xml><?xml version="1.0" encoding="utf-8"?>
<calcChain xmlns="http://schemas.openxmlformats.org/spreadsheetml/2006/main">
  <c r="D31" i="2" l="1"/>
  <c r="C31" i="2"/>
  <c r="D24" i="2"/>
  <c r="C24" i="2"/>
  <c r="D11" i="2"/>
  <c r="C9" i="2"/>
  <c r="C8" i="2"/>
  <c r="C11" i="2" s="1"/>
  <c r="J6" i="1" l="1"/>
  <c r="I6" i="1"/>
  <c r="C32" i="1"/>
  <c r="D11" i="1"/>
  <c r="D32" i="1"/>
  <c r="C32" i="2" l="1"/>
  <c r="D32" i="2"/>
  <c r="D24" i="1" l="1"/>
  <c r="C24" i="1"/>
  <c r="D31" i="1" l="1"/>
  <c r="C31" i="1"/>
  <c r="C11" i="1"/>
</calcChain>
</file>

<file path=xl/sharedStrings.xml><?xml version="1.0" encoding="utf-8"?>
<sst xmlns="http://schemas.openxmlformats.org/spreadsheetml/2006/main" count="98" uniqueCount="51">
  <si>
    <t>区分</t>
    <rPh sb="0" eb="2">
      <t>クブン</t>
    </rPh>
    <phoneticPr fontId="2"/>
  </si>
  <si>
    <t>項目</t>
    <rPh sb="0" eb="2">
      <t>コウモク</t>
    </rPh>
    <phoneticPr fontId="2"/>
  </si>
  <si>
    <t>予算額（円）</t>
    <rPh sb="0" eb="3">
      <t>ヨサンガク</t>
    </rPh>
    <rPh sb="4" eb="5">
      <t>エン</t>
    </rPh>
    <phoneticPr fontId="2"/>
  </si>
  <si>
    <t>内訳</t>
    <rPh sb="0" eb="2">
      <t>ウチワケ</t>
    </rPh>
    <phoneticPr fontId="2"/>
  </si>
  <si>
    <t>備考</t>
    <rPh sb="0" eb="2">
      <t>ビコウ</t>
    </rPh>
    <phoneticPr fontId="2"/>
  </si>
  <si>
    <t>設備費</t>
    <rPh sb="0" eb="2">
      <t>セツビ</t>
    </rPh>
    <rPh sb="2" eb="3">
      <t>ヒ</t>
    </rPh>
    <phoneticPr fontId="2"/>
  </si>
  <si>
    <t>広告宣伝費</t>
    <rPh sb="0" eb="2">
      <t>コウコク</t>
    </rPh>
    <rPh sb="2" eb="5">
      <t>センデンヒ</t>
    </rPh>
    <phoneticPr fontId="2"/>
  </si>
  <si>
    <t>店舗等借入費</t>
    <rPh sb="0" eb="2">
      <t>テンポ</t>
    </rPh>
    <rPh sb="2" eb="3">
      <t>トウ</t>
    </rPh>
    <rPh sb="3" eb="5">
      <t>カリイレ</t>
    </rPh>
    <rPh sb="5" eb="6">
      <t>ヒ</t>
    </rPh>
    <phoneticPr fontId="2"/>
  </si>
  <si>
    <t>人件費</t>
    <rPh sb="0" eb="3">
      <t>ジンケンヒ</t>
    </rPh>
    <phoneticPr fontId="2"/>
  </si>
  <si>
    <t>研究開発費</t>
    <rPh sb="0" eb="2">
      <t>ケンキュウ</t>
    </rPh>
    <rPh sb="2" eb="4">
      <t>カイハツ</t>
    </rPh>
    <rPh sb="4" eb="5">
      <t>ヒ</t>
    </rPh>
    <phoneticPr fontId="2"/>
  </si>
  <si>
    <t>事務所移転経費</t>
    <rPh sb="0" eb="2">
      <t>ジム</t>
    </rPh>
    <rPh sb="2" eb="3">
      <t>ショ</t>
    </rPh>
    <rPh sb="3" eb="5">
      <t>イテン</t>
    </rPh>
    <rPh sb="5" eb="7">
      <t>ケイヒ</t>
    </rPh>
    <phoneticPr fontId="2"/>
  </si>
  <si>
    <t>教育訓練経費</t>
    <rPh sb="0" eb="2">
      <t>キョウイク</t>
    </rPh>
    <rPh sb="2" eb="4">
      <t>クンレン</t>
    </rPh>
    <rPh sb="4" eb="6">
      <t>ケイヒ</t>
    </rPh>
    <phoneticPr fontId="2"/>
  </si>
  <si>
    <t>小計</t>
    <rPh sb="0" eb="2">
      <t>ショウケイ</t>
    </rPh>
    <phoneticPr fontId="2"/>
  </si>
  <si>
    <t>需用費</t>
    <rPh sb="0" eb="3">
      <t>ジュヨウヒ</t>
    </rPh>
    <phoneticPr fontId="2"/>
  </si>
  <si>
    <t>光熱水費</t>
    <rPh sb="0" eb="4">
      <t>コウネツスイヒ</t>
    </rPh>
    <phoneticPr fontId="2"/>
  </si>
  <si>
    <t>各種手数料</t>
    <rPh sb="0" eb="2">
      <t>カクシュ</t>
    </rPh>
    <rPh sb="2" eb="5">
      <t>テスウリョウ</t>
    </rPh>
    <phoneticPr fontId="2"/>
  </si>
  <si>
    <t>工事費</t>
    <rPh sb="0" eb="3">
      <t>コウジヒ</t>
    </rPh>
    <phoneticPr fontId="2"/>
  </si>
  <si>
    <t>補助対象　経費</t>
    <rPh sb="0" eb="2">
      <t>ホジョ</t>
    </rPh>
    <rPh sb="2" eb="4">
      <t>タイショウ</t>
    </rPh>
    <rPh sb="5" eb="7">
      <t>ケイヒ</t>
    </rPh>
    <phoneticPr fontId="2"/>
  </si>
  <si>
    <t>対象外　経費</t>
    <rPh sb="0" eb="3">
      <t>タイショウガイ</t>
    </rPh>
    <rPh sb="4" eb="6">
      <t>ケイヒ</t>
    </rPh>
    <phoneticPr fontId="2"/>
  </si>
  <si>
    <t>全体事業費　合計</t>
    <rPh sb="0" eb="2">
      <t>ゼンタイ</t>
    </rPh>
    <rPh sb="2" eb="4">
      <t>ジギョウ</t>
    </rPh>
    <rPh sb="4" eb="5">
      <t>ヒ</t>
    </rPh>
    <rPh sb="6" eb="8">
      <t>ゴウケイ</t>
    </rPh>
    <phoneticPr fontId="2"/>
  </si>
  <si>
    <t>事業名：</t>
    <rPh sb="0" eb="2">
      <t>ジギョウ</t>
    </rPh>
    <rPh sb="2" eb="3">
      <t>メイ</t>
    </rPh>
    <phoneticPr fontId="2"/>
  </si>
  <si>
    <t>●収入</t>
    <rPh sb="1" eb="3">
      <t>シュウニュウ</t>
    </rPh>
    <phoneticPr fontId="2"/>
  </si>
  <si>
    <t>自己資金</t>
    <rPh sb="0" eb="2">
      <t>ジコ</t>
    </rPh>
    <rPh sb="2" eb="4">
      <t>シキン</t>
    </rPh>
    <phoneticPr fontId="2"/>
  </si>
  <si>
    <t>金融機関等借入</t>
    <rPh sb="0" eb="2">
      <t>キンユウ</t>
    </rPh>
    <rPh sb="2" eb="4">
      <t>キカン</t>
    </rPh>
    <rPh sb="4" eb="5">
      <t>トウ</t>
    </rPh>
    <rPh sb="5" eb="7">
      <t>カリイレ</t>
    </rPh>
    <phoneticPr fontId="2"/>
  </si>
  <si>
    <t>●支出</t>
    <rPh sb="1" eb="3">
      <t>シシュツ</t>
    </rPh>
    <phoneticPr fontId="2"/>
  </si>
  <si>
    <t>税抜</t>
    <rPh sb="0" eb="2">
      <t>ゼイヌキ</t>
    </rPh>
    <phoneticPr fontId="2"/>
  </si>
  <si>
    <t>税込</t>
    <rPh sb="0" eb="2">
      <t>ゼイコミ</t>
    </rPh>
    <phoneticPr fontId="2"/>
  </si>
  <si>
    <t>設備費又はこれに係る減価償却費</t>
    <rPh sb="0" eb="2">
      <t>セツビ</t>
    </rPh>
    <rPh sb="2" eb="3">
      <t>ヒ</t>
    </rPh>
    <phoneticPr fontId="2"/>
  </si>
  <si>
    <t>改修費又はこれに係る減価償却費</t>
    <rPh sb="0" eb="2">
      <t>カイシュウ</t>
    </rPh>
    <rPh sb="2" eb="3">
      <t>ヒ</t>
    </rPh>
    <phoneticPr fontId="2"/>
  </si>
  <si>
    <t>感染防止対策費</t>
    <rPh sb="0" eb="7">
      <t>カンセンボウシタイサクヒ</t>
    </rPh>
    <phoneticPr fontId="2"/>
  </si>
  <si>
    <t>雇用機会拡充事業　予算書（令和　　年度分）</t>
    <rPh sb="0" eb="2">
      <t>コヨウ</t>
    </rPh>
    <rPh sb="2" eb="4">
      <t>キカイ</t>
    </rPh>
    <rPh sb="4" eb="6">
      <t>カクジュウ</t>
    </rPh>
    <rPh sb="6" eb="8">
      <t>ジギョウ</t>
    </rPh>
    <rPh sb="9" eb="12">
      <t>ヨサンショ</t>
    </rPh>
    <rPh sb="13" eb="15">
      <t>レイワ</t>
    </rPh>
    <rPh sb="17" eb="19">
      <t>ネンド</t>
    </rPh>
    <rPh sb="19" eb="20">
      <t>ブン</t>
    </rPh>
    <phoneticPr fontId="2"/>
  </si>
  <si>
    <t>家賃 万円／月）×　月</t>
    <phoneticPr fontId="2"/>
  </si>
  <si>
    <t>別紙1</t>
    <rPh sb="0" eb="2">
      <t>ベッシ</t>
    </rPh>
    <phoneticPr fontId="2"/>
  </si>
  <si>
    <t>作業台、シンク、搾汁機、真空包装機、大型冷蔵庫等</t>
  </si>
  <si>
    <t>加工場改修（排水整備等）</t>
  </si>
  <si>
    <t>パッケージデザイン、展示会・商談会出展費用、ホームページ制作</t>
  </si>
  <si>
    <t>加工場家賃（80,000円／月）×12月</t>
  </si>
  <si>
    <t>中古建物（加工場）</t>
  </si>
  <si>
    <t>日本政策金融公庫・●●銀行</t>
    <phoneticPr fontId="2"/>
  </si>
  <si>
    <t>雇用機会拡充事業　予算書（令和●年度分）</t>
    <rPh sb="0" eb="2">
      <t>コヨウ</t>
    </rPh>
    <rPh sb="2" eb="4">
      <t>キカイ</t>
    </rPh>
    <rPh sb="4" eb="6">
      <t>カクジュウ</t>
    </rPh>
    <rPh sb="6" eb="8">
      <t>ジギョウ</t>
    </rPh>
    <rPh sb="9" eb="12">
      <t>ヨサンショ</t>
    </rPh>
    <rPh sb="13" eb="15">
      <t>レイワ</t>
    </rPh>
    <rPh sb="16" eb="18">
      <t>ネンド</t>
    </rPh>
    <rPh sb="18" eb="19">
      <t>ブン</t>
    </rPh>
    <phoneticPr fontId="2"/>
  </si>
  <si>
    <r>
      <t>事業名：</t>
    </r>
    <r>
      <rPr>
        <b/>
        <sz val="11"/>
        <color theme="1"/>
        <rFont val="ＭＳ Ｐゴシック"/>
        <family val="3"/>
        <charset val="128"/>
        <scheme val="major"/>
      </rPr>
      <t>トマトをパスタソース等に加工し、島外の物産展やオンラインで販売する事業</t>
    </r>
    <rPh sb="0" eb="2">
      <t>ジギョウ</t>
    </rPh>
    <rPh sb="2" eb="3">
      <t>メイ</t>
    </rPh>
    <phoneticPr fontId="2"/>
  </si>
  <si>
    <r>
      <t>事業実施者：</t>
    </r>
    <r>
      <rPr>
        <b/>
        <sz val="11"/>
        <color theme="1"/>
        <rFont val="ＭＳ Ｐゴシック"/>
        <family val="3"/>
        <charset val="128"/>
        <scheme val="major"/>
      </rPr>
      <t>株式会社　壱岐</t>
    </r>
    <rPh sb="0" eb="2">
      <t>ジギョウ</t>
    </rPh>
    <rPh sb="2" eb="4">
      <t>ジッシ</t>
    </rPh>
    <rPh sb="4" eb="5">
      <t>シャ</t>
    </rPh>
    <phoneticPr fontId="2"/>
  </si>
  <si>
    <t>事業実施者：</t>
    <rPh sb="0" eb="2">
      <t>ジギョウ</t>
    </rPh>
    <rPh sb="2" eb="4">
      <t>ジッシ</t>
    </rPh>
    <rPh sb="4" eb="5">
      <t>シャ</t>
    </rPh>
    <phoneticPr fontId="2"/>
  </si>
  <si>
    <r>
      <t>※複数年度事業（年度を跨ぐものを含む）の申請の場合は、事業計画期間における</t>
    </r>
    <r>
      <rPr>
        <u/>
        <sz val="11"/>
        <color theme="1"/>
        <rFont val="ＭＳ Ｐゴシック"/>
        <family val="3"/>
        <charset val="128"/>
        <scheme val="major"/>
      </rPr>
      <t>全ての会計年度ごとにシートをコピーされ作成</t>
    </r>
    <r>
      <rPr>
        <sz val="11"/>
        <color theme="1"/>
        <rFont val="ＭＳ Ｐゴシック"/>
        <family val="3"/>
        <charset val="128"/>
        <scheme val="major"/>
      </rPr>
      <t xml:space="preserve">してください。
</t>
    </r>
    <r>
      <rPr>
        <sz val="11"/>
        <color rgb="FFFF0000"/>
        <rFont val="ＭＳ Ｐゴシック"/>
        <family val="3"/>
        <charset val="128"/>
        <scheme val="major"/>
      </rPr>
      <t>※事業計画書の「３.当該年度（令和　年度分）に係る交付対象経費明細」と整合させてください。</t>
    </r>
    <rPh sb="67" eb="69">
      <t>ジギョウ</t>
    </rPh>
    <rPh sb="69" eb="72">
      <t>ケイカクショ</t>
    </rPh>
    <rPh sb="101" eb="103">
      <t>セイゴウ</t>
    </rPh>
    <phoneticPr fontId="2"/>
  </si>
  <si>
    <r>
      <t>※複数年度事業（年度を跨ぐものを含む）の申請の場合は、事業計画期間における</t>
    </r>
    <r>
      <rPr>
        <u/>
        <sz val="11"/>
        <rFont val="ＭＳ Ｐゴシック"/>
        <family val="3"/>
        <charset val="128"/>
        <scheme val="major"/>
      </rPr>
      <t>全ての会計年度ごとにシートをコピーされ作成</t>
    </r>
    <r>
      <rPr>
        <sz val="11"/>
        <rFont val="ＭＳ Ｐゴシック"/>
        <family val="3"/>
        <charset val="128"/>
        <scheme val="major"/>
      </rPr>
      <t>してください。
※事業計画書の「３.当該年度（令和　年度分）に係る交付対象経費明細」と整合させてください。</t>
    </r>
    <rPh sb="67" eb="69">
      <t>ジギョウ</t>
    </rPh>
    <rPh sb="69" eb="72">
      <t>ケイカクショ</t>
    </rPh>
    <rPh sb="101" eb="103">
      <t>セイゴウ</t>
    </rPh>
    <phoneticPr fontId="2"/>
  </si>
  <si>
    <t>常勤雇用：　万円/月× ヶ月× 人
パート： 円/時×  H×  ヶ月× 人</t>
    <phoneticPr fontId="2"/>
  </si>
  <si>
    <t>収支確認⇒</t>
    <rPh sb="0" eb="2">
      <t>シュウシ</t>
    </rPh>
    <rPh sb="2" eb="4">
      <t>カクニン</t>
    </rPh>
    <phoneticPr fontId="2"/>
  </si>
  <si>
    <t>税抜き</t>
    <rPh sb="0" eb="1">
      <t>ゼイ</t>
    </rPh>
    <rPh sb="1" eb="2">
      <t>ヌ</t>
    </rPh>
    <phoneticPr fontId="2"/>
  </si>
  <si>
    <t>税込</t>
    <rPh sb="0" eb="2">
      <t>ゼイコミ</t>
    </rPh>
    <phoneticPr fontId="2"/>
  </si>
  <si>
    <t>※収支が合っていない場合は「×」と表記されます。</t>
    <rPh sb="1" eb="3">
      <t>シュウシ</t>
    </rPh>
    <rPh sb="4" eb="5">
      <t>ア</t>
    </rPh>
    <rPh sb="10" eb="12">
      <t>バアイ</t>
    </rPh>
    <rPh sb="17" eb="19">
      <t>ヒョウキ</t>
    </rPh>
    <phoneticPr fontId="2"/>
  </si>
  <si>
    <t>常勤雇用　25万円/月×10月×2人
パート1,500円/時×80H×10月×1人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</si>
</sst>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u/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  <font>
      <b/>
      <sz val="9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sz val="8"/>
      <color rgb="FFFF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87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38" fontId="4" fillId="0" borderId="2" xfId="1" applyFont="1" applyBorder="1">
      <alignment vertical="center"/>
    </xf>
    <xf numFmtId="38" fontId="4" fillId="0" borderId="14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15" xfId="1" applyFont="1" applyBorder="1">
      <alignment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>
      <alignment vertical="center"/>
    </xf>
    <xf numFmtId="38" fontId="4" fillId="0" borderId="19" xfId="1" applyFont="1" applyFill="1" applyBorder="1">
      <alignment vertical="center"/>
    </xf>
    <xf numFmtId="38" fontId="4" fillId="0" borderId="8" xfId="1" applyFont="1" applyBorder="1">
      <alignment vertical="center"/>
    </xf>
    <xf numFmtId="38" fontId="4" fillId="0" borderId="16" xfId="1" applyFont="1" applyBorder="1">
      <alignment vertical="center"/>
    </xf>
    <xf numFmtId="38" fontId="4" fillId="2" borderId="8" xfId="1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4" xfId="0" applyFont="1" applyFill="1" applyBorder="1">
      <alignment vertical="center"/>
    </xf>
    <xf numFmtId="38" fontId="4" fillId="0" borderId="11" xfId="1" applyFont="1" applyFill="1" applyBorder="1">
      <alignment vertical="center"/>
    </xf>
    <xf numFmtId="38" fontId="4" fillId="0" borderId="13" xfId="1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5" xfId="0" applyFont="1" applyFill="1" applyBorder="1">
      <alignment vertical="center"/>
    </xf>
    <xf numFmtId="38" fontId="4" fillId="0" borderId="2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28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4" fillId="0" borderId="13" xfId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0" borderId="0" xfId="0" applyFont="1" applyAlignment="1">
      <alignment vertical="top" wrapText="1"/>
    </xf>
    <xf numFmtId="0" fontId="7" fillId="0" borderId="14" xfId="0" applyFont="1" applyBorder="1" applyAlignment="1">
      <alignment vertical="center"/>
    </xf>
    <xf numFmtId="0" fontId="7" fillId="0" borderId="3" xfId="0" applyFont="1" applyBorder="1">
      <alignment vertical="center"/>
    </xf>
    <xf numFmtId="0" fontId="7" fillId="0" borderId="15" xfId="0" applyFont="1" applyBorder="1" applyAlignment="1">
      <alignment vertical="center"/>
    </xf>
    <xf numFmtId="0" fontId="7" fillId="0" borderId="6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7" fillId="0" borderId="9" xfId="0" applyFont="1" applyBorder="1">
      <alignment vertical="center"/>
    </xf>
    <xf numFmtId="38" fontId="9" fillId="0" borderId="2" xfId="1" applyFont="1" applyBorder="1" applyAlignment="1">
      <alignment horizontal="right" vertical="center"/>
    </xf>
    <xf numFmtId="38" fontId="9" fillId="0" borderId="14" xfId="1" applyFont="1" applyBorder="1" applyAlignment="1">
      <alignment horizontal="right" vertical="center"/>
    </xf>
    <xf numFmtId="38" fontId="9" fillId="0" borderId="5" xfId="1" applyFont="1" applyBorder="1" applyAlignment="1">
      <alignment horizontal="right" vertical="center"/>
    </xf>
    <xf numFmtId="38" fontId="9" fillId="0" borderId="15" xfId="1" applyFont="1" applyBorder="1" applyAlignment="1">
      <alignment horizontal="right" vertical="center"/>
    </xf>
    <xf numFmtId="38" fontId="9" fillId="0" borderId="28" xfId="1" applyFont="1" applyBorder="1" applyAlignment="1">
      <alignment horizontal="right" vertical="center"/>
    </xf>
    <xf numFmtId="38" fontId="9" fillId="0" borderId="24" xfId="1" applyFont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38" fontId="9" fillId="0" borderId="2" xfId="1" applyFont="1" applyBorder="1">
      <alignment vertical="center"/>
    </xf>
    <xf numFmtId="38" fontId="9" fillId="0" borderId="14" xfId="1" applyFont="1" applyBorder="1">
      <alignment vertical="center"/>
    </xf>
    <xf numFmtId="38" fontId="9" fillId="0" borderId="5" xfId="1" applyFont="1" applyBorder="1">
      <alignment vertical="center"/>
    </xf>
    <xf numFmtId="38" fontId="9" fillId="0" borderId="15" xfId="1" applyFont="1" applyBorder="1">
      <alignment vertical="center"/>
    </xf>
    <xf numFmtId="38" fontId="9" fillId="0" borderId="8" xfId="1" applyFont="1" applyBorder="1">
      <alignment vertical="center"/>
    </xf>
    <xf numFmtId="38" fontId="9" fillId="0" borderId="16" xfId="1" applyFont="1" applyBorder="1">
      <alignment vertical="center"/>
    </xf>
    <xf numFmtId="38" fontId="9" fillId="0" borderId="11" xfId="1" applyFont="1" applyFill="1" applyBorder="1">
      <alignment vertical="center"/>
    </xf>
    <xf numFmtId="38" fontId="9" fillId="0" borderId="13" xfId="1" applyFont="1" applyFill="1" applyBorder="1">
      <alignment vertical="center"/>
    </xf>
    <xf numFmtId="0" fontId="10" fillId="0" borderId="16" xfId="0" applyFont="1" applyBorder="1" applyAlignment="1">
      <alignment vertical="center"/>
    </xf>
    <xf numFmtId="0" fontId="13" fillId="0" borderId="15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textRotation="255"/>
    </xf>
    <xf numFmtId="0" fontId="4" fillId="2" borderId="29" xfId="0" applyFont="1" applyFill="1" applyBorder="1" applyAlignment="1">
      <alignment horizontal="center" vertical="center" textRotation="255"/>
    </xf>
    <xf numFmtId="0" fontId="4" fillId="2" borderId="27" xfId="0" applyFont="1" applyFill="1" applyBorder="1" applyAlignment="1">
      <alignment horizontal="center" vertical="center" textRotation="255"/>
    </xf>
    <xf numFmtId="0" fontId="4" fillId="2" borderId="3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left" vertical="top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38" fontId="4" fillId="2" borderId="14" xfId="1" applyFont="1" applyFill="1" applyBorder="1" applyAlignment="1">
      <alignment horizontal="center" vertical="center"/>
    </xf>
    <xf numFmtId="38" fontId="4" fillId="2" borderId="18" xfId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zoomScale="85" zoomScaleNormal="85" zoomScaleSheetLayoutView="100" workbookViewId="0">
      <selection activeCell="D35" sqref="D35"/>
    </sheetView>
  </sheetViews>
  <sheetFormatPr defaultColWidth="9" defaultRowHeight="13.5" x14ac:dyDescent="0.15"/>
  <cols>
    <col min="1" max="1" width="5" style="1" customWidth="1"/>
    <col min="2" max="2" width="16.625" style="1" customWidth="1"/>
    <col min="3" max="4" width="14" style="2" customWidth="1"/>
    <col min="5" max="5" width="24.5" style="1" customWidth="1"/>
    <col min="6" max="6" width="14.375" style="1" customWidth="1"/>
    <col min="7" max="16384" width="9" style="1"/>
  </cols>
  <sheetData>
    <row r="1" spans="1:6" x14ac:dyDescent="0.15">
      <c r="A1" s="1" t="s">
        <v>32</v>
      </c>
    </row>
    <row r="2" spans="1:6" ht="17.25" x14ac:dyDescent="0.15">
      <c r="A2" s="85" t="s">
        <v>39</v>
      </c>
      <c r="B2" s="85"/>
      <c r="C2" s="85"/>
      <c r="D2" s="85"/>
      <c r="E2" s="85"/>
      <c r="F2" s="85"/>
    </row>
    <row r="3" spans="1:6" ht="18.75" customHeight="1" x14ac:dyDescent="0.15">
      <c r="B3" s="31" t="s">
        <v>41</v>
      </c>
      <c r="C3" s="31"/>
      <c r="D3" s="31"/>
      <c r="E3" s="31"/>
    </row>
    <row r="4" spans="1:6" ht="18.75" customHeight="1" x14ac:dyDescent="0.15">
      <c r="B4" s="32" t="s">
        <v>40</v>
      </c>
      <c r="C4" s="32"/>
      <c r="D4" s="32"/>
      <c r="E4" s="32"/>
    </row>
    <row r="5" spans="1:6" x14ac:dyDescent="0.15">
      <c r="A5" s="1" t="s">
        <v>21</v>
      </c>
    </row>
    <row r="6" spans="1:6" x14ac:dyDescent="0.15">
      <c r="A6" s="75" t="s">
        <v>0</v>
      </c>
      <c r="B6" s="77" t="s">
        <v>1</v>
      </c>
      <c r="C6" s="79" t="s">
        <v>2</v>
      </c>
      <c r="D6" s="80"/>
      <c r="E6" s="81" t="s">
        <v>3</v>
      </c>
      <c r="F6" s="83" t="s">
        <v>4</v>
      </c>
    </row>
    <row r="7" spans="1:6" x14ac:dyDescent="0.15">
      <c r="A7" s="76"/>
      <c r="B7" s="78"/>
      <c r="C7" s="12" t="s">
        <v>26</v>
      </c>
      <c r="D7" s="12" t="s">
        <v>25</v>
      </c>
      <c r="E7" s="82"/>
      <c r="F7" s="84"/>
    </row>
    <row r="8" spans="1:6" ht="27" customHeight="1" x14ac:dyDescent="0.15">
      <c r="A8" s="69"/>
      <c r="B8" s="13" t="s">
        <v>22</v>
      </c>
      <c r="C8" s="43">
        <f>3579000+2000000</f>
        <v>5579000</v>
      </c>
      <c r="D8" s="44">
        <v>4144567</v>
      </c>
      <c r="E8" s="51"/>
      <c r="F8" s="37"/>
    </row>
    <row r="9" spans="1:6" ht="27" customHeight="1" x14ac:dyDescent="0.15">
      <c r="A9" s="70"/>
      <c r="B9" s="14" t="s">
        <v>23</v>
      </c>
      <c r="C9" s="45">
        <f>6000000+10000000</f>
        <v>16000000</v>
      </c>
      <c r="D9" s="46">
        <v>16000000</v>
      </c>
      <c r="E9" s="52" t="s">
        <v>38</v>
      </c>
      <c r="F9" s="39"/>
    </row>
    <row r="10" spans="1:6" ht="27" customHeight="1" x14ac:dyDescent="0.15">
      <c r="A10" s="70"/>
      <c r="B10" s="14"/>
      <c r="C10" s="45"/>
      <c r="D10" s="46"/>
      <c r="E10" s="66"/>
      <c r="F10" s="39"/>
    </row>
    <row r="11" spans="1:6" ht="27" customHeight="1" x14ac:dyDescent="0.15">
      <c r="A11" s="71"/>
      <c r="B11" s="33" t="s">
        <v>12</v>
      </c>
      <c r="C11" s="49">
        <f>SUM(C8:C10)</f>
        <v>21579000</v>
      </c>
      <c r="D11" s="50">
        <f>SUM(D8:D10)</f>
        <v>20144567</v>
      </c>
      <c r="E11" s="30"/>
      <c r="F11" s="18"/>
    </row>
    <row r="12" spans="1:6" x14ac:dyDescent="0.15">
      <c r="A12" s="7" t="s">
        <v>24</v>
      </c>
      <c r="B12" s="8"/>
      <c r="C12" s="9"/>
      <c r="D12" s="9"/>
      <c r="E12" s="8"/>
      <c r="F12" s="8"/>
    </row>
    <row r="13" spans="1:6" x14ac:dyDescent="0.15">
      <c r="A13" s="75" t="s">
        <v>0</v>
      </c>
      <c r="B13" s="77" t="s">
        <v>1</v>
      </c>
      <c r="C13" s="79" t="s">
        <v>2</v>
      </c>
      <c r="D13" s="80"/>
      <c r="E13" s="81" t="s">
        <v>3</v>
      </c>
      <c r="F13" s="83" t="s">
        <v>4</v>
      </c>
    </row>
    <row r="14" spans="1:6" x14ac:dyDescent="0.15">
      <c r="A14" s="76"/>
      <c r="B14" s="78"/>
      <c r="C14" s="12" t="s">
        <v>26</v>
      </c>
      <c r="D14" s="12" t="s">
        <v>25</v>
      </c>
      <c r="E14" s="82"/>
      <c r="F14" s="84"/>
    </row>
    <row r="15" spans="1:6" ht="27" customHeight="1" x14ac:dyDescent="0.15">
      <c r="A15" s="69" t="s">
        <v>17</v>
      </c>
      <c r="B15" s="19" t="s">
        <v>27</v>
      </c>
      <c r="C15" s="43">
        <v>5758023</v>
      </c>
      <c r="D15" s="44">
        <v>5234567</v>
      </c>
      <c r="E15" s="53" t="s">
        <v>33</v>
      </c>
      <c r="F15" s="37"/>
    </row>
    <row r="16" spans="1:6" ht="27" customHeight="1" x14ac:dyDescent="0.15">
      <c r="A16" s="70"/>
      <c r="B16" s="20" t="s">
        <v>28</v>
      </c>
      <c r="C16" s="45">
        <v>3300000</v>
      </c>
      <c r="D16" s="46">
        <v>3000000</v>
      </c>
      <c r="E16" s="54" t="s">
        <v>34</v>
      </c>
      <c r="F16" s="39"/>
    </row>
    <row r="17" spans="1:6" ht="27" customHeight="1" x14ac:dyDescent="0.15">
      <c r="A17" s="70"/>
      <c r="B17" s="14" t="s">
        <v>6</v>
      </c>
      <c r="C17" s="45">
        <v>605000</v>
      </c>
      <c r="D17" s="46">
        <v>550000</v>
      </c>
      <c r="E17" s="54" t="s">
        <v>35</v>
      </c>
      <c r="F17" s="39"/>
    </row>
    <row r="18" spans="1:6" ht="27" customHeight="1" x14ac:dyDescent="0.15">
      <c r="A18" s="70"/>
      <c r="B18" s="14" t="s">
        <v>7</v>
      </c>
      <c r="C18" s="45">
        <v>1056000</v>
      </c>
      <c r="D18" s="46">
        <v>960000</v>
      </c>
      <c r="E18" s="67" t="s">
        <v>36</v>
      </c>
      <c r="F18" s="39"/>
    </row>
    <row r="19" spans="1:6" ht="45" x14ac:dyDescent="0.15">
      <c r="A19" s="70"/>
      <c r="B19" s="14" t="s">
        <v>8</v>
      </c>
      <c r="C19" s="45">
        <v>6200000</v>
      </c>
      <c r="D19" s="46">
        <v>6200000</v>
      </c>
      <c r="E19" s="67" t="s">
        <v>50</v>
      </c>
      <c r="F19" s="39"/>
    </row>
    <row r="20" spans="1:6" ht="27" customHeight="1" x14ac:dyDescent="0.15">
      <c r="A20" s="70"/>
      <c r="B20" s="14" t="s">
        <v>9</v>
      </c>
      <c r="C20" s="45">
        <v>660000</v>
      </c>
      <c r="D20" s="46">
        <v>600000</v>
      </c>
      <c r="E20" s="54"/>
      <c r="F20" s="39"/>
    </row>
    <row r="21" spans="1:6" ht="27" customHeight="1" x14ac:dyDescent="0.15">
      <c r="A21" s="70"/>
      <c r="B21" s="14" t="s">
        <v>10</v>
      </c>
      <c r="C21" s="45"/>
      <c r="D21" s="46"/>
      <c r="E21" s="55"/>
      <c r="F21" s="39"/>
    </row>
    <row r="22" spans="1:6" ht="27" customHeight="1" x14ac:dyDescent="0.15">
      <c r="A22" s="70"/>
      <c r="B22" s="14" t="s">
        <v>11</v>
      </c>
      <c r="C22" s="45"/>
      <c r="D22" s="46"/>
      <c r="E22" s="55"/>
      <c r="F22" s="39"/>
    </row>
    <row r="23" spans="1:6" ht="27" customHeight="1" x14ac:dyDescent="0.15">
      <c r="A23" s="70"/>
      <c r="B23" s="21" t="s">
        <v>29</v>
      </c>
      <c r="C23" s="47"/>
      <c r="D23" s="48"/>
      <c r="E23" s="56"/>
      <c r="F23" s="40"/>
    </row>
    <row r="24" spans="1:6" ht="27" customHeight="1" x14ac:dyDescent="0.15">
      <c r="A24" s="71"/>
      <c r="B24" s="33" t="s">
        <v>12</v>
      </c>
      <c r="C24" s="49">
        <f>SUM(C15:C23)</f>
        <v>17579023</v>
      </c>
      <c r="D24" s="50">
        <f>SUM(D15:D23)</f>
        <v>16544567</v>
      </c>
      <c r="E24" s="30"/>
      <c r="F24" s="18"/>
    </row>
    <row r="25" spans="1:6" ht="27" customHeight="1" x14ac:dyDescent="0.15">
      <c r="A25" s="69" t="s">
        <v>18</v>
      </c>
      <c r="B25" s="13" t="s">
        <v>37</v>
      </c>
      <c r="C25" s="58">
        <v>4400000</v>
      </c>
      <c r="D25" s="59">
        <v>4000000</v>
      </c>
      <c r="E25" s="36"/>
      <c r="F25" s="37"/>
    </row>
    <row r="26" spans="1:6" ht="27" customHeight="1" x14ac:dyDescent="0.15">
      <c r="A26" s="70"/>
      <c r="B26" s="14" t="s">
        <v>14</v>
      </c>
      <c r="C26" s="60"/>
      <c r="D26" s="61"/>
      <c r="E26" s="38"/>
      <c r="F26" s="39"/>
    </row>
    <row r="27" spans="1:6" ht="27" customHeight="1" x14ac:dyDescent="0.15">
      <c r="A27" s="70"/>
      <c r="B27" s="14" t="s">
        <v>15</v>
      </c>
      <c r="C27" s="60"/>
      <c r="D27" s="61"/>
      <c r="E27" s="38"/>
      <c r="F27" s="39"/>
    </row>
    <row r="28" spans="1:6" ht="27" customHeight="1" x14ac:dyDescent="0.15">
      <c r="A28" s="70"/>
      <c r="B28" s="14" t="s">
        <v>16</v>
      </c>
      <c r="C28" s="60"/>
      <c r="D28" s="61"/>
      <c r="E28" s="38"/>
      <c r="F28" s="39"/>
    </row>
    <row r="29" spans="1:6" ht="27" customHeight="1" x14ac:dyDescent="0.15">
      <c r="A29" s="70"/>
      <c r="B29" s="14" t="s">
        <v>5</v>
      </c>
      <c r="C29" s="60"/>
      <c r="D29" s="61"/>
      <c r="E29" s="38"/>
      <c r="F29" s="39"/>
    </row>
    <row r="30" spans="1:6" ht="27" customHeight="1" x14ac:dyDescent="0.15">
      <c r="A30" s="70"/>
      <c r="B30" s="34"/>
      <c r="C30" s="62"/>
      <c r="D30" s="63"/>
      <c r="E30" s="41"/>
      <c r="F30" s="42"/>
    </row>
    <row r="31" spans="1:6" ht="27" customHeight="1" x14ac:dyDescent="0.15">
      <c r="A31" s="71"/>
      <c r="B31" s="33" t="s">
        <v>12</v>
      </c>
      <c r="C31" s="64">
        <f>SUM(C25:C30)</f>
        <v>4400000</v>
      </c>
      <c r="D31" s="65">
        <f>SUM(D25:D30)</f>
        <v>4000000</v>
      </c>
      <c r="E31" s="17"/>
      <c r="F31" s="18"/>
    </row>
    <row r="32" spans="1:6" ht="31.5" customHeight="1" x14ac:dyDescent="0.15">
      <c r="A32" s="72" t="s">
        <v>19</v>
      </c>
      <c r="B32" s="73"/>
      <c r="C32" s="64">
        <f>SUM(C24,C31)</f>
        <v>21979023</v>
      </c>
      <c r="D32" s="65">
        <f>SUM(D24,D31)</f>
        <v>20544567</v>
      </c>
      <c r="E32" s="17"/>
      <c r="F32" s="18"/>
    </row>
    <row r="33" spans="1:6" ht="49.5" customHeight="1" x14ac:dyDescent="0.15">
      <c r="A33" s="74" t="s">
        <v>44</v>
      </c>
      <c r="B33" s="74"/>
      <c r="C33" s="74"/>
      <c r="D33" s="74"/>
      <c r="E33" s="74"/>
      <c r="F33" s="74"/>
    </row>
    <row r="34" spans="1:6" x14ac:dyDescent="0.15">
      <c r="A34" s="35"/>
      <c r="B34" s="35"/>
      <c r="C34" s="35"/>
      <c r="D34" s="35"/>
      <c r="E34" s="35"/>
      <c r="F34" s="35"/>
    </row>
    <row r="35" spans="1:6" x14ac:dyDescent="0.15">
      <c r="A35" s="35"/>
      <c r="B35" s="35"/>
      <c r="C35" s="35"/>
      <c r="D35" s="35"/>
      <c r="E35" s="35"/>
      <c r="F35" s="35"/>
    </row>
  </sheetData>
  <mergeCells count="16">
    <mergeCell ref="A2:F2"/>
    <mergeCell ref="A6:A7"/>
    <mergeCell ref="B6:B7"/>
    <mergeCell ref="C6:D6"/>
    <mergeCell ref="E6:E7"/>
    <mergeCell ref="F6:F7"/>
    <mergeCell ref="A15:A24"/>
    <mergeCell ref="A25:A31"/>
    <mergeCell ref="A32:B32"/>
    <mergeCell ref="A33:F33"/>
    <mergeCell ref="A8:A11"/>
    <mergeCell ref="A13:A14"/>
    <mergeCell ref="B13:B14"/>
    <mergeCell ref="C13:D13"/>
    <mergeCell ref="E13:E14"/>
    <mergeCell ref="F13:F14"/>
  </mergeCells>
  <phoneticPr fontId="2"/>
  <pageMargins left="0.70866141732283472" right="0.43" top="0.39" bottom="0.37" header="0.31496062992125984" footer="0.16"/>
  <pageSetup paperSize="9" scale="98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view="pageBreakPreview" zoomScaleNormal="100" zoomScaleSheetLayoutView="100" workbookViewId="0">
      <pane ySplit="2" topLeftCell="A3" activePane="bottomLeft" state="frozen"/>
      <selection pane="bottomLeft" activeCell="H6" sqref="H6"/>
    </sheetView>
  </sheetViews>
  <sheetFormatPr defaultColWidth="9" defaultRowHeight="13.5" x14ac:dyDescent="0.15"/>
  <cols>
    <col min="1" max="1" width="5" style="1" customWidth="1"/>
    <col min="2" max="2" width="16.625" style="1" customWidth="1"/>
    <col min="3" max="4" width="14" style="2" customWidth="1"/>
    <col min="5" max="5" width="24.5" style="1" customWidth="1"/>
    <col min="6" max="6" width="14.375" style="1" customWidth="1"/>
    <col min="7" max="7" width="9" style="1"/>
    <col min="8" max="8" width="10.75" style="1" customWidth="1"/>
    <col min="9" max="16384" width="9" style="1"/>
  </cols>
  <sheetData>
    <row r="1" spans="1:10" x14ac:dyDescent="0.15">
      <c r="A1" s="1" t="s">
        <v>32</v>
      </c>
    </row>
    <row r="2" spans="1:10" ht="17.25" x14ac:dyDescent="0.15">
      <c r="A2" s="85" t="s">
        <v>30</v>
      </c>
      <c r="B2" s="85"/>
      <c r="C2" s="85"/>
      <c r="D2" s="85"/>
      <c r="E2" s="85"/>
      <c r="F2" s="85"/>
    </row>
    <row r="3" spans="1:10" ht="18.75" customHeight="1" x14ac:dyDescent="0.15">
      <c r="B3" s="31" t="s">
        <v>42</v>
      </c>
      <c r="C3" s="31"/>
      <c r="D3" s="31"/>
      <c r="E3" s="31"/>
    </row>
    <row r="4" spans="1:10" ht="18.75" customHeight="1" x14ac:dyDescent="0.15">
      <c r="B4" s="32" t="s">
        <v>20</v>
      </c>
      <c r="C4" s="32"/>
      <c r="D4" s="32"/>
      <c r="E4" s="32"/>
    </row>
    <row r="5" spans="1:10" x14ac:dyDescent="0.15">
      <c r="A5" s="1" t="s">
        <v>21</v>
      </c>
      <c r="I5" s="1" t="s">
        <v>47</v>
      </c>
      <c r="J5" s="1" t="s">
        <v>48</v>
      </c>
    </row>
    <row r="6" spans="1:10" x14ac:dyDescent="0.15">
      <c r="A6" s="75" t="s">
        <v>0</v>
      </c>
      <c r="B6" s="77" t="s">
        <v>1</v>
      </c>
      <c r="C6" s="79" t="s">
        <v>2</v>
      </c>
      <c r="D6" s="80"/>
      <c r="E6" s="81" t="s">
        <v>3</v>
      </c>
      <c r="F6" s="83" t="s">
        <v>4</v>
      </c>
      <c r="H6" s="1" t="s">
        <v>46</v>
      </c>
      <c r="I6" s="1" t="str">
        <f>IF(C11=C32,"ok","×")</f>
        <v>ok</v>
      </c>
      <c r="J6" s="1" t="str">
        <f>IF(D11=D32,"ok","×")</f>
        <v>ok</v>
      </c>
    </row>
    <row r="7" spans="1:10" x14ac:dyDescent="0.15">
      <c r="A7" s="76"/>
      <c r="B7" s="78"/>
      <c r="C7" s="12" t="s">
        <v>26</v>
      </c>
      <c r="D7" s="12" t="s">
        <v>25</v>
      </c>
      <c r="E7" s="82"/>
      <c r="F7" s="84"/>
    </row>
    <row r="8" spans="1:10" ht="27" customHeight="1" x14ac:dyDescent="0.15">
      <c r="A8" s="69"/>
      <c r="B8" s="13" t="s">
        <v>22</v>
      </c>
      <c r="C8" s="22"/>
      <c r="D8" s="23"/>
      <c r="E8" s="36"/>
      <c r="F8" s="37"/>
      <c r="H8" s="1" t="s">
        <v>49</v>
      </c>
    </row>
    <row r="9" spans="1:10" ht="27" customHeight="1" x14ac:dyDescent="0.15">
      <c r="A9" s="70"/>
      <c r="B9" s="14" t="s">
        <v>23</v>
      </c>
      <c r="C9" s="24"/>
      <c r="D9" s="25"/>
      <c r="E9" s="38"/>
      <c r="F9" s="39"/>
    </row>
    <row r="10" spans="1:10" ht="27" customHeight="1" x14ac:dyDescent="0.15">
      <c r="A10" s="70"/>
      <c r="B10" s="14"/>
      <c r="C10" s="24"/>
      <c r="D10" s="25"/>
      <c r="E10" s="41"/>
      <c r="F10" s="39"/>
    </row>
    <row r="11" spans="1:10" ht="27" customHeight="1" x14ac:dyDescent="0.15">
      <c r="A11" s="71"/>
      <c r="B11" s="33" t="s">
        <v>12</v>
      </c>
      <c r="C11" s="28">
        <f>SUM(C8:C10)</f>
        <v>0</v>
      </c>
      <c r="D11" s="29">
        <f>SUM(D8:D10)</f>
        <v>0</v>
      </c>
      <c r="E11" s="30"/>
      <c r="F11" s="18"/>
    </row>
    <row r="12" spans="1:10" x14ac:dyDescent="0.15">
      <c r="A12" s="7" t="s">
        <v>24</v>
      </c>
      <c r="B12" s="8"/>
      <c r="C12" s="9"/>
      <c r="D12" s="9"/>
      <c r="E12" s="8"/>
      <c r="F12" s="8"/>
    </row>
    <row r="13" spans="1:10" x14ac:dyDescent="0.15">
      <c r="A13" s="75" t="s">
        <v>0</v>
      </c>
      <c r="B13" s="77" t="s">
        <v>1</v>
      </c>
      <c r="C13" s="79" t="s">
        <v>2</v>
      </c>
      <c r="D13" s="80"/>
      <c r="E13" s="81" t="s">
        <v>3</v>
      </c>
      <c r="F13" s="83" t="s">
        <v>4</v>
      </c>
    </row>
    <row r="14" spans="1:10" x14ac:dyDescent="0.15">
      <c r="A14" s="76"/>
      <c r="B14" s="78"/>
      <c r="C14" s="12" t="s">
        <v>26</v>
      </c>
      <c r="D14" s="12" t="s">
        <v>25</v>
      </c>
      <c r="E14" s="82"/>
      <c r="F14" s="84"/>
    </row>
    <row r="15" spans="1:10" ht="27" customHeight="1" x14ac:dyDescent="0.15">
      <c r="A15" s="69" t="s">
        <v>17</v>
      </c>
      <c r="B15" s="19" t="s">
        <v>27</v>
      </c>
      <c r="C15" s="22"/>
      <c r="D15" s="23"/>
      <c r="E15" s="57"/>
      <c r="F15" s="37"/>
    </row>
    <row r="16" spans="1:10" ht="27" customHeight="1" x14ac:dyDescent="0.15">
      <c r="A16" s="70"/>
      <c r="B16" s="20" t="s">
        <v>28</v>
      </c>
      <c r="C16" s="24"/>
      <c r="D16" s="25"/>
      <c r="E16" s="55"/>
      <c r="F16" s="39"/>
    </row>
    <row r="17" spans="1:6" ht="27" customHeight="1" x14ac:dyDescent="0.15">
      <c r="A17" s="70"/>
      <c r="B17" s="14" t="s">
        <v>6</v>
      </c>
      <c r="C17" s="24"/>
      <c r="D17" s="25"/>
      <c r="E17" s="55"/>
      <c r="F17" s="39"/>
    </row>
    <row r="18" spans="1:6" ht="27" customHeight="1" x14ac:dyDescent="0.15">
      <c r="A18" s="70"/>
      <c r="B18" s="14" t="s">
        <v>7</v>
      </c>
      <c r="C18" s="24"/>
      <c r="D18" s="25"/>
      <c r="E18" s="68" t="s">
        <v>31</v>
      </c>
      <c r="F18" s="39"/>
    </row>
    <row r="19" spans="1:6" ht="27" customHeight="1" x14ac:dyDescent="0.15">
      <c r="A19" s="70"/>
      <c r="B19" s="14" t="s">
        <v>8</v>
      </c>
      <c r="C19" s="24"/>
      <c r="D19" s="25"/>
      <c r="E19" s="68" t="s">
        <v>45</v>
      </c>
      <c r="F19" s="39"/>
    </row>
    <row r="20" spans="1:6" ht="27" customHeight="1" x14ac:dyDescent="0.15">
      <c r="A20" s="70"/>
      <c r="B20" s="14" t="s">
        <v>9</v>
      </c>
      <c r="C20" s="24"/>
      <c r="D20" s="25"/>
      <c r="E20" s="55"/>
      <c r="F20" s="39"/>
    </row>
    <row r="21" spans="1:6" ht="27" customHeight="1" x14ac:dyDescent="0.15">
      <c r="A21" s="70"/>
      <c r="B21" s="14" t="s">
        <v>10</v>
      </c>
      <c r="C21" s="24"/>
      <c r="D21" s="25"/>
      <c r="E21" s="55"/>
      <c r="F21" s="39"/>
    </row>
    <row r="22" spans="1:6" ht="27" customHeight="1" x14ac:dyDescent="0.15">
      <c r="A22" s="70"/>
      <c r="B22" s="14" t="s">
        <v>11</v>
      </c>
      <c r="C22" s="24"/>
      <c r="D22" s="25"/>
      <c r="E22" s="55"/>
      <c r="F22" s="39"/>
    </row>
    <row r="23" spans="1:6" ht="27" customHeight="1" x14ac:dyDescent="0.15">
      <c r="A23" s="70"/>
      <c r="B23" s="21" t="s">
        <v>29</v>
      </c>
      <c r="C23" s="26"/>
      <c r="D23" s="27"/>
      <c r="E23" s="56"/>
      <c r="F23" s="40"/>
    </row>
    <row r="24" spans="1:6" ht="27" customHeight="1" x14ac:dyDescent="0.15">
      <c r="A24" s="71"/>
      <c r="B24" s="33" t="s">
        <v>12</v>
      </c>
      <c r="C24" s="28">
        <f>SUM(C15:C23)</f>
        <v>0</v>
      </c>
      <c r="D24" s="29">
        <f>SUM(D15:D23)</f>
        <v>0</v>
      </c>
      <c r="E24" s="30"/>
      <c r="F24" s="18"/>
    </row>
    <row r="25" spans="1:6" ht="27" customHeight="1" x14ac:dyDescent="0.15">
      <c r="A25" s="69" t="s">
        <v>18</v>
      </c>
      <c r="B25" s="13" t="s">
        <v>13</v>
      </c>
      <c r="C25" s="3"/>
      <c r="D25" s="4"/>
      <c r="E25" s="36"/>
      <c r="F25" s="37"/>
    </row>
    <row r="26" spans="1:6" ht="27" customHeight="1" x14ac:dyDescent="0.15">
      <c r="A26" s="70"/>
      <c r="B26" s="14" t="s">
        <v>14</v>
      </c>
      <c r="C26" s="5"/>
      <c r="D26" s="6"/>
      <c r="E26" s="38"/>
      <c r="F26" s="39"/>
    </row>
    <row r="27" spans="1:6" ht="27" customHeight="1" x14ac:dyDescent="0.15">
      <c r="A27" s="70"/>
      <c r="B27" s="14" t="s">
        <v>15</v>
      </c>
      <c r="C27" s="5"/>
      <c r="D27" s="6"/>
      <c r="E27" s="38"/>
      <c r="F27" s="39"/>
    </row>
    <row r="28" spans="1:6" ht="27" customHeight="1" x14ac:dyDescent="0.15">
      <c r="A28" s="70"/>
      <c r="B28" s="14" t="s">
        <v>16</v>
      </c>
      <c r="C28" s="5"/>
      <c r="D28" s="6"/>
      <c r="E28" s="38"/>
      <c r="F28" s="39"/>
    </row>
    <row r="29" spans="1:6" ht="27" customHeight="1" x14ac:dyDescent="0.15">
      <c r="A29" s="70"/>
      <c r="B29" s="14" t="s">
        <v>5</v>
      </c>
      <c r="C29" s="5"/>
      <c r="D29" s="6"/>
      <c r="E29" s="38"/>
      <c r="F29" s="39"/>
    </row>
    <row r="30" spans="1:6" ht="27" customHeight="1" x14ac:dyDescent="0.15">
      <c r="A30" s="70"/>
      <c r="B30" s="34"/>
      <c r="C30" s="10"/>
      <c r="D30" s="11"/>
      <c r="E30" s="41"/>
      <c r="F30" s="42"/>
    </row>
    <row r="31" spans="1:6" ht="27" customHeight="1" x14ac:dyDescent="0.15">
      <c r="A31" s="71"/>
      <c r="B31" s="33" t="s">
        <v>12</v>
      </c>
      <c r="C31" s="15">
        <f>SUM(C25:C30)</f>
        <v>0</v>
      </c>
      <c r="D31" s="16">
        <f>SUM(D25:D30)</f>
        <v>0</v>
      </c>
      <c r="E31" s="17"/>
      <c r="F31" s="18"/>
    </row>
    <row r="32" spans="1:6" ht="31.5" customHeight="1" x14ac:dyDescent="0.15">
      <c r="A32" s="72" t="s">
        <v>19</v>
      </c>
      <c r="B32" s="73"/>
      <c r="C32" s="15">
        <f>SUM(C24,C31)</f>
        <v>0</v>
      </c>
      <c r="D32" s="16">
        <f>SUM(D24,D31)</f>
        <v>0</v>
      </c>
      <c r="E32" s="17"/>
      <c r="F32" s="18"/>
    </row>
    <row r="33" spans="1:6" ht="49.5" customHeight="1" x14ac:dyDescent="0.15">
      <c r="A33" s="86" t="s">
        <v>43</v>
      </c>
      <c r="B33" s="86"/>
      <c r="C33" s="86"/>
      <c r="D33" s="86"/>
      <c r="E33" s="86"/>
      <c r="F33" s="86"/>
    </row>
    <row r="34" spans="1:6" x14ac:dyDescent="0.15">
      <c r="A34" s="35"/>
      <c r="B34" s="35"/>
      <c r="C34" s="35"/>
      <c r="D34" s="35"/>
      <c r="E34" s="35"/>
      <c r="F34" s="35"/>
    </row>
    <row r="35" spans="1:6" x14ac:dyDescent="0.15">
      <c r="A35" s="35"/>
      <c r="B35" s="35"/>
      <c r="C35" s="35"/>
      <c r="D35" s="35"/>
      <c r="E35" s="35"/>
      <c r="F35" s="35"/>
    </row>
  </sheetData>
  <mergeCells count="16">
    <mergeCell ref="A33:F33"/>
    <mergeCell ref="A2:F2"/>
    <mergeCell ref="E6:E7"/>
    <mergeCell ref="E13:E14"/>
    <mergeCell ref="A32:B32"/>
    <mergeCell ref="A8:A11"/>
    <mergeCell ref="F6:F7"/>
    <mergeCell ref="B6:B7"/>
    <mergeCell ref="A6:A7"/>
    <mergeCell ref="C6:D6"/>
    <mergeCell ref="F13:F14"/>
    <mergeCell ref="A15:A24"/>
    <mergeCell ref="A25:A31"/>
    <mergeCell ref="A13:A14"/>
    <mergeCell ref="B13:B14"/>
    <mergeCell ref="C13:D13"/>
  </mergeCells>
  <phoneticPr fontId="2"/>
  <pageMargins left="0.70866141732283472" right="0.43" top="0.39" bottom="0.37" header="0.31496062992125984" footer="0.16"/>
  <pageSetup paperSize="9" scale="9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予算書(記載例)</vt:lpstr>
      <vt:lpstr>予算書(　年度分)</vt:lpstr>
      <vt:lpstr>'予算書(　年度分)'!Print_Area</vt:lpstr>
      <vt:lpstr>'予算書(記載例)'!Print_Area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000405</dc:creator>
  <cp:lastModifiedBy>user</cp:lastModifiedBy>
  <cp:lastPrinted>2024-05-29T23:49:31Z</cp:lastPrinted>
  <dcterms:created xsi:type="dcterms:W3CDTF">2017-06-19T02:23:07Z</dcterms:created>
  <dcterms:modified xsi:type="dcterms:W3CDTF">2026-09-17T01:02:10Z</dcterms:modified>
</cp:coreProperties>
</file>