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101\data\商工振興課\005ふるさと納税(新）\★令和8年度\★ふるさと納税3.0構想\★募集要項\募集要項最新\"/>
    </mc:Choice>
  </mc:AlternateContent>
  <bookViews>
    <workbookView xWindow="0" yWindow="0" windowWidth="28800" windowHeight="12210"/>
  </bookViews>
  <sheets>
    <sheet name="収支予算書" sheetId="1" r:id="rId1"/>
  </sheets>
  <definedNames>
    <definedName name="_xlnm.Print_Area" localSheetId="0">収支予算書!$A$1:$I$44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2" i="1"/>
  <c r="E16" i="1" l="1"/>
</calcChain>
</file>

<file path=xl/sharedStrings.xml><?xml version="1.0" encoding="utf-8"?>
<sst xmlns="http://schemas.openxmlformats.org/spreadsheetml/2006/main" count="70" uniqueCount="60">
  <si>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</si>
  <si>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</si>
  <si>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</si>
  <si>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</si>
  <si>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</si>
  <si>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△</t>
    <phoneticPr fontId="2"/>
  </si>
  <si>
    <t>様式２</t>
    <rPh sb="0" eb="2">
      <t>ヨウシキ</t>
    </rPh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</si>
  <si>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</si>
  <si>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応募者名</t>
    <rPh sb="0" eb="3">
      <t>オウボシャ</t>
    </rPh>
    <rPh sb="3" eb="4">
      <t>メイ</t>
    </rPh>
    <phoneticPr fontId="2"/>
  </si>
  <si>
    <t>✕</t>
    <phoneticPr fontId="2"/>
  </si>
  <si>
    <t>施設整備費</t>
    <rPh sb="0" eb="5">
      <t>シセツセイビヒ</t>
    </rPh>
    <phoneticPr fontId="2"/>
  </si>
  <si>
    <t>土地等賃借料</t>
    <rPh sb="0" eb="3">
      <t>トチトウ</t>
    </rPh>
    <phoneticPr fontId="2"/>
  </si>
  <si>
    <t>内装・設備・施工工事費</t>
    <rPh sb="0" eb="2">
      <t>ナイソウ</t>
    </rPh>
    <rPh sb="3" eb="5">
      <t>セツビ</t>
    </rPh>
    <rPh sb="6" eb="11">
      <t>セコウコウジヒ</t>
    </rPh>
    <phoneticPr fontId="2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</si>
  <si>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2"/>
  </si>
  <si>
    <t>建物改造費</t>
    <rPh sb="0" eb="2">
      <t>タテモノ</t>
    </rPh>
    <rPh sb="2" eb="5">
      <t>カイゾウヒ</t>
    </rPh>
    <phoneticPr fontId="2"/>
  </si>
  <si>
    <t>備品費</t>
    <rPh sb="0" eb="3">
      <t>ビヒンヒ</t>
    </rPh>
    <phoneticPr fontId="2"/>
  </si>
  <si>
    <t>借料・損料</t>
    <rPh sb="0" eb="2">
      <t>シャクリョウ</t>
    </rPh>
    <rPh sb="3" eb="5">
      <t>ソンリョウ</t>
    </rPh>
    <phoneticPr fontId="2"/>
  </si>
  <si>
    <t>消耗品費</t>
    <rPh sb="0" eb="4">
      <t>ショウモウヒンヒ</t>
    </rPh>
    <phoneticPr fontId="2"/>
  </si>
  <si>
    <t>通信運搬費</t>
    <rPh sb="0" eb="5">
      <t>ツウシンウンパンヒ</t>
    </rPh>
    <phoneticPr fontId="2"/>
  </si>
  <si>
    <t>１．プロジェクト名</t>
    <rPh sb="8" eb="9">
      <t>メイ</t>
    </rPh>
    <phoneticPr fontId="2"/>
  </si>
  <si>
    <t>その他</t>
    <rPh sb="2" eb="3">
      <t>ホカ</t>
    </rPh>
    <phoneticPr fontId="2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</si>
  <si>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</si>
  <si>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</si>
  <si>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</si>
  <si>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その他</t>
    <rPh sb="2" eb="3">
      <t>タ</t>
    </rPh>
    <phoneticPr fontId="2"/>
  </si>
  <si>
    <t>項　目</t>
    <rPh sb="0" eb="1">
      <t>コウ</t>
    </rPh>
    <rPh sb="2" eb="3">
      <t>メ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</si>
  <si>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</si>
  <si>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【返礼品の製造等に係る経費】</t>
    <rPh sb="1" eb="4">
      <t>ヘンレイヒン</t>
    </rPh>
    <rPh sb="5" eb="8">
      <t>セイゾウトウ</t>
    </rPh>
    <rPh sb="9" eb="10">
      <t>カカ</t>
    </rPh>
    <rPh sb="11" eb="13">
      <t>ケイヒ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</si>
  <si>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</si>
  <si>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</si>
  <si>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</si>
  <si>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　自己資金</t>
    <rPh sb="1" eb="5">
      <t>ジコシキン</t>
    </rPh>
    <phoneticPr fontId="2"/>
  </si>
  <si>
    <t>　借入金</t>
    <rPh sb="1" eb="3">
      <t>カリイレ</t>
    </rPh>
    <rPh sb="3" eb="4">
      <t>キン</t>
    </rPh>
    <phoneticPr fontId="2"/>
  </si>
  <si>
    <t>　その他</t>
    <rPh sb="3" eb="4">
      <t>タ</t>
    </rPh>
    <phoneticPr fontId="2"/>
  </si>
  <si>
    <t>　売上（ＣＦ等ふるさと納税）</t>
    <phoneticPr fontId="2"/>
  </si>
  <si>
    <t>備　考</t>
    <rPh sb="0" eb="1">
      <t>ビ</t>
    </rPh>
    <rPh sb="2" eb="3">
      <t>コウ</t>
    </rPh>
    <phoneticPr fontId="2"/>
  </si>
  <si>
    <t>委託費・外注費</t>
    <rPh sb="0" eb="2">
      <t>イタク</t>
    </rPh>
    <rPh sb="2" eb="3">
      <t>ヒ</t>
    </rPh>
    <rPh sb="4" eb="7">
      <t>ガイチュウヒ</t>
    </rPh>
    <phoneticPr fontId="2"/>
  </si>
  <si>
    <t>〇〇〇〇〇〇〇〇〇〇〇〇プロジェクト</t>
    <phoneticPr fontId="2"/>
  </si>
  <si>
    <t>通信費</t>
    <rPh sb="0" eb="3">
      <t>ツウシンヒ</t>
    </rPh>
    <phoneticPr fontId="2"/>
  </si>
  <si>
    <t>食品加工場建設費</t>
    <rPh sb="0" eb="2">
      <t>ショクヒン</t>
    </rPh>
    <rPh sb="2" eb="4">
      <t>カコウ</t>
    </rPh>
    <rPh sb="4" eb="5">
      <t>ジョウ</t>
    </rPh>
    <rPh sb="5" eb="8">
      <t>ケンセツヒ</t>
    </rPh>
    <phoneticPr fontId="2"/>
  </si>
  <si>
    <t>販売店舗賃料</t>
    <rPh sb="0" eb="2">
      <t>ハンバイ</t>
    </rPh>
    <rPh sb="2" eb="4">
      <t>テンポ</t>
    </rPh>
    <rPh sb="4" eb="6">
      <t>チンリョウ</t>
    </rPh>
    <phoneticPr fontId="2"/>
  </si>
  <si>
    <t>販売店舗機材リース代</t>
    <rPh sb="0" eb="2">
      <t>ハンバイ</t>
    </rPh>
    <rPh sb="2" eb="6">
      <t>テンポキザイ</t>
    </rPh>
    <rPh sb="9" eb="10">
      <t>ダイ</t>
    </rPh>
    <phoneticPr fontId="2"/>
  </si>
  <si>
    <t>保健所営業許可手数料</t>
    <rPh sb="0" eb="3">
      <t>ホケンショ</t>
    </rPh>
    <rPh sb="3" eb="7">
      <t>エイギョウキョカ</t>
    </rPh>
    <rPh sb="7" eb="10">
      <t>テスウリョウ</t>
    </rPh>
    <phoneticPr fontId="2"/>
  </si>
  <si>
    <t>雑誌・折込広告</t>
    <rPh sb="0" eb="2">
      <t>ザッシ</t>
    </rPh>
    <rPh sb="3" eb="5">
      <t>オリコミ</t>
    </rPh>
    <rPh sb="5" eb="7">
      <t>コウコク</t>
    </rPh>
    <phoneticPr fontId="2"/>
  </si>
  <si>
    <t>水道光熱費</t>
    <phoneticPr fontId="2"/>
  </si>
  <si>
    <t>店舗の内装改修</t>
    <phoneticPr fontId="2"/>
  </si>
  <si>
    <t>食材仕入れ</t>
    <rPh sb="0" eb="2">
      <t>ショクザイ</t>
    </rPh>
    <rPh sb="2" eb="4">
      <t>シイ</t>
    </rPh>
    <phoneticPr fontId="2"/>
  </si>
  <si>
    <t>パート賃金ほか</t>
    <rPh sb="3" eb="5">
      <t>チンギン</t>
    </rPh>
    <phoneticPr fontId="2"/>
  </si>
  <si>
    <t>△</t>
  </si>
  <si>
    <t>○</t>
  </si>
  <si>
    <t>○</t>
    <phoneticPr fontId="2"/>
  </si>
  <si>
    <t>✕</t>
  </si>
  <si>
    <t>チラシデザイン費、ＨＰ制作費</t>
    <rPh sb="7" eb="8">
      <t>ヒ</t>
    </rPh>
    <phoneticPr fontId="2"/>
  </si>
  <si>
    <t>加工機器の購入</t>
    <rPh sb="0" eb="2">
      <t>カコウ</t>
    </rPh>
    <rPh sb="2" eb="4">
      <t>キキ</t>
    </rPh>
    <rPh sb="5" eb="7">
      <t>コウニュウ</t>
    </rPh>
    <phoneticPr fontId="2"/>
  </si>
  <si>
    <t>〇〇〇〇株式会社</t>
    <rPh sb="4" eb="8">
      <t>カブシキガイシャ</t>
    </rPh>
    <phoneticPr fontId="2"/>
  </si>
  <si>
    <t>△の経費は開業・開設までの経費が対象となり、日割り等で補助対象経費に含めることができる。</t>
    <phoneticPr fontId="2"/>
  </si>
  <si>
    <t>3,000円×3,000個（寄附額：10,000円）</t>
    <rPh sb="12" eb="13">
      <t>コ</t>
    </rPh>
    <rPh sb="14" eb="16">
      <t>キフ</t>
    </rPh>
    <rPh sb="16" eb="17">
      <t>ガク</t>
    </rPh>
    <rPh sb="20" eb="25">
      <t>０００エン</t>
    </rPh>
    <phoneticPr fontId="2"/>
  </si>
  <si>
    <t>予算額(税抜･円)</t>
    <rPh sb="0" eb="3">
      <t>ヨサンガク</t>
    </rPh>
    <rPh sb="4" eb="6">
      <t>ゼイヌキ</t>
    </rPh>
    <rPh sb="7" eb="8">
      <t>エン</t>
    </rPh>
    <phoneticPr fontId="2"/>
  </si>
  <si>
    <t>（※寄附額×0.4）</t>
    <rPh sb="2" eb="4">
      <t>キフ</t>
    </rPh>
    <rPh sb="4" eb="5">
      <t>ガク</t>
    </rPh>
    <phoneticPr fontId="2"/>
  </si>
  <si>
    <t>　実りの島100％応援事業補助金</t>
    <rPh sb="1" eb="2">
      <t>ミノ</t>
    </rPh>
    <rPh sb="4" eb="5">
      <t>シマ</t>
    </rPh>
    <rPh sb="9" eb="11">
      <t>オウエン</t>
    </rPh>
    <rPh sb="11" eb="13">
      <t>ジギョウ</t>
    </rPh>
    <rPh sb="13" eb="16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</si>
</sst>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view="pageBreakPreview" topLeftCell="A19" zoomScaleNormal="55" zoomScaleSheetLayoutView="100" workbookViewId="0">
      <selection activeCell="F21" sqref="F21:G21"/>
    </sheetView>
  </sheetViews>
  <sheetFormatPr defaultColWidth="8.625" defaultRowHeight="18.95" customHeight="1"/>
  <cols>
    <col min="1" max="1" width="1.5" style="2" customWidth="1"/>
    <col min="2" max="2" width="4.125" style="2" customWidth="1"/>
    <col min="3" max="3" width="6.875" style="2" customWidth="1"/>
    <col min="4" max="4" width="20.625" style="2" customWidth="1"/>
    <col min="5" max="5" width="15.125" style="5" customWidth="1"/>
    <col min="6" max="6" width="8.625" style="2" bestFit="1" customWidth="1"/>
    <col min="7" max="7" width="31.625" style="2" customWidth="1"/>
    <col min="8" max="8" width="7" style="4" bestFit="1" customWidth="1"/>
    <col min="9" max="9" width="1.5" style="2" customWidth="1"/>
    <col min="10" max="16384" width="8.625" style="2"/>
  </cols>
  <sheetData>
    <row r="1" spans="2:11" ht="18.95" customHeight="1">
      <c r="B1" s="50" t="s">
        <v>6</v>
      </c>
      <c r="C1" s="51"/>
      <c r="K1" s="2" t="s">
        <v>50</v>
      </c>
    </row>
    <row r="2" spans="2:11" ht="18.95" customHeight="1">
      <c r="B2" s="34" t="s">
        <v>21</v>
      </c>
      <c r="C2" s="34"/>
      <c r="D2" s="34"/>
      <c r="E2" s="34"/>
      <c r="F2" s="34"/>
      <c r="G2" s="34"/>
      <c r="H2" s="34"/>
      <c r="K2" s="2" t="s">
        <v>5</v>
      </c>
    </row>
    <row r="3" spans="2:11" ht="18.95" customHeight="1">
      <c r="B3" s="4"/>
      <c r="C3" s="4"/>
      <c r="D3" s="4"/>
      <c r="E3" s="6"/>
      <c r="F3" s="4"/>
      <c r="G3" s="4"/>
      <c r="K3" s="2" t="s">
        <v>9</v>
      </c>
    </row>
    <row r="4" spans="2:11" ht="18.95" customHeight="1">
      <c r="F4" s="3" t="s">
        <v>8</v>
      </c>
      <c r="G4" s="32" t="s">
        <v>54</v>
      </c>
      <c r="H4" s="33"/>
    </row>
    <row r="6" spans="2:11" ht="18.95" customHeight="1">
      <c r="B6" s="2" t="s">
        <v>19</v>
      </c>
    </row>
    <row r="7" spans="2:11" ht="18.95" customHeight="1">
      <c r="B7" s="32" t="s">
        <v>37</v>
      </c>
      <c r="C7" s="35"/>
      <c r="D7" s="35"/>
      <c r="E7" s="35"/>
      <c r="F7" s="35"/>
      <c r="G7" s="35"/>
      <c r="H7" s="33"/>
    </row>
    <row r="9" spans="2:11" ht="18.95" customHeight="1">
      <c r="B9" s="2" t="s">
        <v>0</v>
      </c>
    </row>
    <row r="10" spans="2:11" ht="18.95" customHeight="1">
      <c r="B10" s="23" t="s">
        <v>25</v>
      </c>
      <c r="C10" s="24"/>
      <c r="D10" s="25"/>
      <c r="E10" s="17" t="s">
        <v>57</v>
      </c>
      <c r="F10" s="23" t="s">
        <v>35</v>
      </c>
      <c r="G10" s="24"/>
      <c r="H10" s="25"/>
    </row>
    <row r="11" spans="2:11" ht="18.95" customHeight="1">
      <c r="B11" s="52" t="s">
        <v>59</v>
      </c>
      <c r="C11" s="48"/>
      <c r="D11" s="49"/>
      <c r="E11" s="8">
        <v>12000000</v>
      </c>
      <c r="F11" s="26" t="s">
        <v>58</v>
      </c>
      <c r="G11" s="27"/>
      <c r="H11" s="28"/>
    </row>
    <row r="12" spans="2:11" ht="18.95" customHeight="1">
      <c r="B12" s="22" t="s">
        <v>34</v>
      </c>
      <c r="C12" s="18"/>
      <c r="D12" s="19"/>
      <c r="E12" s="9">
        <v>9000000</v>
      </c>
      <c r="F12" s="20" t="s">
        <v>56</v>
      </c>
      <c r="G12" s="29"/>
      <c r="H12" s="21"/>
    </row>
    <row r="13" spans="2:11" ht="18.95" customHeight="1">
      <c r="B13" s="22" t="s">
        <v>31</v>
      </c>
      <c r="C13" s="18"/>
      <c r="D13" s="19"/>
      <c r="E13" s="9">
        <v>1450000</v>
      </c>
      <c r="F13" s="20"/>
      <c r="G13" s="29"/>
      <c r="H13" s="21"/>
    </row>
    <row r="14" spans="2:11" ht="18.95" customHeight="1">
      <c r="B14" s="22" t="s">
        <v>32</v>
      </c>
      <c r="C14" s="18"/>
      <c r="D14" s="19"/>
      <c r="E14" s="9"/>
      <c r="F14" s="20"/>
      <c r="G14" s="29"/>
      <c r="H14" s="21"/>
    </row>
    <row r="15" spans="2:11" ht="18.95" customHeight="1">
      <c r="B15" s="40" t="s">
        <v>33</v>
      </c>
      <c r="C15" s="41"/>
      <c r="D15" s="42"/>
      <c r="E15" s="10"/>
      <c r="F15" s="30"/>
      <c r="G15" s="36"/>
      <c r="H15" s="31"/>
    </row>
    <row r="16" spans="2:11" ht="18.95" customHeight="1">
      <c r="B16" s="23" t="s">
        <v>1</v>
      </c>
      <c r="C16" s="24"/>
      <c r="D16" s="25"/>
      <c r="E16" s="11">
        <f>SUM(E11:E15)</f>
        <v>22450000</v>
      </c>
      <c r="F16" s="37"/>
      <c r="G16" s="38"/>
      <c r="H16" s="39"/>
    </row>
    <row r="18" spans="2:8" ht="18.95" customHeight="1">
      <c r="B18" s="2" t="s">
        <v>22</v>
      </c>
    </row>
    <row r="19" spans="2:8" ht="21.95" customHeight="1">
      <c r="B19" s="23" t="s">
        <v>26</v>
      </c>
      <c r="C19" s="24"/>
      <c r="D19" s="25"/>
      <c r="E19" s="17" t="s">
        <v>57</v>
      </c>
      <c r="F19" s="23" t="s">
        <v>4</v>
      </c>
      <c r="G19" s="25"/>
      <c r="H19" s="1" t="s">
        <v>7</v>
      </c>
    </row>
    <row r="20" spans="2:8" ht="18.95" customHeight="1">
      <c r="B20" s="47" t="s">
        <v>23</v>
      </c>
      <c r="C20" s="48"/>
      <c r="D20" s="49"/>
      <c r="E20" s="8"/>
      <c r="F20" s="26"/>
      <c r="G20" s="28"/>
      <c r="H20" s="13"/>
    </row>
    <row r="21" spans="2:8" ht="18.95" customHeight="1">
      <c r="B21" s="7"/>
      <c r="C21" s="18" t="s">
        <v>10</v>
      </c>
      <c r="D21" s="19"/>
      <c r="E21" s="9">
        <v>8000000</v>
      </c>
      <c r="F21" s="20" t="s">
        <v>39</v>
      </c>
      <c r="G21" s="21"/>
      <c r="H21" s="14" t="s">
        <v>49</v>
      </c>
    </row>
    <row r="22" spans="2:8" ht="18.95" customHeight="1">
      <c r="B22" s="7"/>
      <c r="C22" s="18" t="s">
        <v>13</v>
      </c>
      <c r="D22" s="19"/>
      <c r="E22" s="9"/>
      <c r="F22" s="20"/>
      <c r="G22" s="21"/>
      <c r="H22" s="14"/>
    </row>
    <row r="23" spans="2:8" ht="18.95" customHeight="1">
      <c r="B23" s="7"/>
      <c r="C23" s="18" t="s">
        <v>11</v>
      </c>
      <c r="D23" s="19"/>
      <c r="E23" s="9">
        <v>500000</v>
      </c>
      <c r="F23" s="20" t="s">
        <v>40</v>
      </c>
      <c r="G23" s="21"/>
      <c r="H23" s="14" t="s">
        <v>48</v>
      </c>
    </row>
    <row r="24" spans="2:8" ht="18.95" customHeight="1">
      <c r="B24" s="7"/>
      <c r="C24" s="18" t="s">
        <v>12</v>
      </c>
      <c r="D24" s="19"/>
      <c r="E24" s="9">
        <v>2000000</v>
      </c>
      <c r="F24" s="20" t="s">
        <v>45</v>
      </c>
      <c r="G24" s="21"/>
      <c r="H24" s="14" t="s">
        <v>49</v>
      </c>
    </row>
    <row r="25" spans="2:8" ht="18.95" customHeight="1">
      <c r="B25" s="7"/>
      <c r="C25" s="18" t="s">
        <v>14</v>
      </c>
      <c r="D25" s="19"/>
      <c r="E25" s="9"/>
      <c r="F25" s="20"/>
      <c r="G25" s="21"/>
      <c r="H25" s="14"/>
    </row>
    <row r="26" spans="2:8" ht="18.95" customHeight="1">
      <c r="B26" s="7"/>
      <c r="C26" s="18" t="s">
        <v>15</v>
      </c>
      <c r="D26" s="19"/>
      <c r="E26" s="9">
        <v>500000</v>
      </c>
      <c r="F26" s="20" t="s">
        <v>53</v>
      </c>
      <c r="G26" s="21"/>
      <c r="H26" s="14" t="s">
        <v>49</v>
      </c>
    </row>
    <row r="27" spans="2:8" ht="18.95" customHeight="1">
      <c r="B27" s="7"/>
      <c r="C27" s="18" t="s">
        <v>16</v>
      </c>
      <c r="D27" s="19"/>
      <c r="E27" s="9">
        <v>200000</v>
      </c>
      <c r="F27" s="20" t="s">
        <v>41</v>
      </c>
      <c r="G27" s="21"/>
      <c r="H27" s="14" t="s">
        <v>48</v>
      </c>
    </row>
    <row r="28" spans="2:8" ht="18.95" customHeight="1">
      <c r="B28" s="7"/>
      <c r="C28" s="18" t="s">
        <v>17</v>
      </c>
      <c r="D28" s="19"/>
      <c r="E28" s="9"/>
      <c r="F28" s="20"/>
      <c r="G28" s="21"/>
      <c r="H28" s="14"/>
    </row>
    <row r="29" spans="2:8" ht="18.95" customHeight="1">
      <c r="B29" s="7"/>
      <c r="C29" s="18" t="s">
        <v>36</v>
      </c>
      <c r="D29" s="19"/>
      <c r="E29" s="9">
        <v>140000</v>
      </c>
      <c r="F29" s="20" t="s">
        <v>52</v>
      </c>
      <c r="G29" s="21"/>
      <c r="H29" s="14" t="s">
        <v>49</v>
      </c>
    </row>
    <row r="30" spans="2:8" ht="18.95" customHeight="1">
      <c r="B30" s="7"/>
      <c r="C30" s="18" t="s">
        <v>18</v>
      </c>
      <c r="D30" s="19"/>
      <c r="E30" s="9">
        <v>60000</v>
      </c>
      <c r="F30" s="20" t="s">
        <v>38</v>
      </c>
      <c r="G30" s="21"/>
      <c r="H30" s="14" t="s">
        <v>48</v>
      </c>
    </row>
    <row r="31" spans="2:8" ht="18.95" customHeight="1">
      <c r="B31" s="7"/>
      <c r="C31" s="18" t="s">
        <v>20</v>
      </c>
      <c r="D31" s="19"/>
      <c r="E31" s="9">
        <v>50000</v>
      </c>
      <c r="F31" s="20" t="s">
        <v>42</v>
      </c>
      <c r="G31" s="21"/>
      <c r="H31" s="14" t="s">
        <v>51</v>
      </c>
    </row>
    <row r="32" spans="2:8" ht="18.95" customHeight="1">
      <c r="B32" s="7"/>
      <c r="C32" s="18"/>
      <c r="D32" s="19"/>
      <c r="E32" s="9">
        <v>100000</v>
      </c>
      <c r="F32" s="20" t="s">
        <v>43</v>
      </c>
      <c r="G32" s="21"/>
      <c r="H32" s="14" t="s">
        <v>49</v>
      </c>
    </row>
    <row r="33" spans="2:8" ht="18.95" customHeight="1">
      <c r="B33" s="7"/>
      <c r="C33" s="41"/>
      <c r="D33" s="42"/>
      <c r="E33" s="10">
        <v>500000</v>
      </c>
      <c r="F33" s="30" t="s">
        <v>44</v>
      </c>
      <c r="G33" s="31"/>
      <c r="H33" s="14" t="s">
        <v>48</v>
      </c>
    </row>
    <row r="34" spans="2:8" ht="18.95" customHeight="1">
      <c r="B34" s="47" t="s">
        <v>27</v>
      </c>
      <c r="C34" s="48"/>
      <c r="D34" s="49"/>
      <c r="E34" s="8"/>
      <c r="F34" s="26"/>
      <c r="G34" s="28"/>
      <c r="H34" s="13"/>
    </row>
    <row r="35" spans="2:8" ht="18.95" customHeight="1">
      <c r="B35" s="7"/>
      <c r="C35" s="18" t="s">
        <v>28</v>
      </c>
      <c r="D35" s="19"/>
      <c r="E35" s="9">
        <v>400000</v>
      </c>
      <c r="F35" s="20" t="s">
        <v>47</v>
      </c>
      <c r="G35" s="21"/>
      <c r="H35" s="14" t="s">
        <v>51</v>
      </c>
    </row>
    <row r="36" spans="2:8" ht="18.95" customHeight="1">
      <c r="B36" s="7"/>
      <c r="C36" s="18" t="s">
        <v>29</v>
      </c>
      <c r="D36" s="19"/>
      <c r="E36" s="9">
        <v>10000000</v>
      </c>
      <c r="F36" s="20" t="s">
        <v>46</v>
      </c>
      <c r="G36" s="21"/>
      <c r="H36" s="14" t="s">
        <v>51</v>
      </c>
    </row>
    <row r="37" spans="2:8" ht="18.95" customHeight="1">
      <c r="B37" s="7"/>
      <c r="C37" s="18" t="s">
        <v>24</v>
      </c>
      <c r="D37" s="19"/>
      <c r="E37" s="9"/>
      <c r="F37" s="20"/>
      <c r="G37" s="21"/>
      <c r="H37" s="14"/>
    </row>
    <row r="38" spans="2:8" ht="18.95" customHeight="1">
      <c r="B38" s="7"/>
      <c r="C38" s="18"/>
      <c r="D38" s="19"/>
      <c r="E38" s="9"/>
      <c r="F38" s="20"/>
      <c r="G38" s="21"/>
      <c r="H38" s="15"/>
    </row>
    <row r="39" spans="2:8" ht="18.95" customHeight="1">
      <c r="B39" s="47" t="s">
        <v>30</v>
      </c>
      <c r="C39" s="48"/>
      <c r="D39" s="49"/>
      <c r="E39" s="8"/>
      <c r="F39" s="26"/>
      <c r="G39" s="28"/>
      <c r="H39" s="14"/>
    </row>
    <row r="40" spans="2:8" ht="18.95" customHeight="1">
      <c r="B40" s="7"/>
      <c r="C40" s="18"/>
      <c r="D40" s="19"/>
      <c r="E40" s="9"/>
      <c r="F40" s="20"/>
      <c r="G40" s="21"/>
      <c r="H40" s="14"/>
    </row>
    <row r="41" spans="2:8" ht="18.95" customHeight="1">
      <c r="B41" s="7"/>
      <c r="C41" s="41"/>
      <c r="D41" s="42"/>
      <c r="E41" s="10"/>
      <c r="F41" s="20"/>
      <c r="G41" s="21"/>
      <c r="H41" s="15"/>
    </row>
    <row r="42" spans="2:8" ht="18.95" customHeight="1">
      <c r="B42" s="44" t="s">
        <v>2</v>
      </c>
      <c r="C42" s="45"/>
      <c r="D42" s="46"/>
      <c r="E42" s="11">
        <f>SUM(E20:E41)</f>
        <v>22450000</v>
      </c>
      <c r="F42" s="43"/>
      <c r="G42" s="43"/>
      <c r="H42" s="15"/>
    </row>
    <row r="43" spans="2:8" ht="18.95" customHeight="1">
      <c r="B43" s="44" t="s">
        <v>3</v>
      </c>
      <c r="C43" s="45"/>
      <c r="D43" s="46"/>
      <c r="E43" s="11">
        <f>SUMIF(H20:H41,"○",E20:E41)+SUMIF(H20:H41,"△",E20:E41)</f>
        <v>12000000</v>
      </c>
      <c r="F43" s="43"/>
      <c r="G43" s="43"/>
      <c r="H43" s="16"/>
    </row>
    <row r="44" spans="2:8" ht="18.95" customHeight="1">
      <c r="B44" s="12" t="s">
        <v>55</v>
      </c>
    </row>
  </sheetData>
  <mergeCells count="68">
    <mergeCell ref="B1:C1"/>
    <mergeCell ref="C33:D33"/>
    <mergeCell ref="C31:D31"/>
    <mergeCell ref="C30:D30"/>
    <mergeCell ref="C29:D29"/>
    <mergeCell ref="C28:D28"/>
    <mergeCell ref="C27:D27"/>
    <mergeCell ref="C26:D26"/>
    <mergeCell ref="C25:D25"/>
    <mergeCell ref="C24:D24"/>
    <mergeCell ref="C23:D23"/>
    <mergeCell ref="C22:D22"/>
    <mergeCell ref="C21:D21"/>
    <mergeCell ref="B20:D20"/>
    <mergeCell ref="B11:D11"/>
    <mergeCell ref="B12:D12"/>
    <mergeCell ref="F43:G43"/>
    <mergeCell ref="B43:D43"/>
    <mergeCell ref="B42:D42"/>
    <mergeCell ref="C41:D41"/>
    <mergeCell ref="F30:G30"/>
    <mergeCell ref="F31:G31"/>
    <mergeCell ref="C40:D40"/>
    <mergeCell ref="C35:D35"/>
    <mergeCell ref="B39:D39"/>
    <mergeCell ref="B34:D34"/>
    <mergeCell ref="F35:G35"/>
    <mergeCell ref="C32:D32"/>
    <mergeCell ref="F32:G32"/>
    <mergeCell ref="C36:D36"/>
    <mergeCell ref="F42:G42"/>
    <mergeCell ref="C38:D38"/>
    <mergeCell ref="F39:G39"/>
    <mergeCell ref="F23:G23"/>
    <mergeCell ref="F24:G24"/>
    <mergeCell ref="F25:G25"/>
    <mergeCell ref="F26:G26"/>
    <mergeCell ref="F27:G27"/>
    <mergeCell ref="F36:G36"/>
    <mergeCell ref="F38:G38"/>
    <mergeCell ref="G4:H4"/>
    <mergeCell ref="B2:H2"/>
    <mergeCell ref="B7:H7"/>
    <mergeCell ref="F40:G40"/>
    <mergeCell ref="F41:G41"/>
    <mergeCell ref="B19:D19"/>
    <mergeCell ref="F28:G28"/>
    <mergeCell ref="F19:G19"/>
    <mergeCell ref="F20:G20"/>
    <mergeCell ref="F21:G21"/>
    <mergeCell ref="F22:G22"/>
    <mergeCell ref="F15:H15"/>
    <mergeCell ref="F16:H16"/>
    <mergeCell ref="B15:D15"/>
    <mergeCell ref="B16:D16"/>
    <mergeCell ref="B10:D10"/>
    <mergeCell ref="C37:D37"/>
    <mergeCell ref="F37:G37"/>
    <mergeCell ref="B13:D13"/>
    <mergeCell ref="B14:D14"/>
    <mergeCell ref="F10:H10"/>
    <mergeCell ref="F11:H11"/>
    <mergeCell ref="F12:H12"/>
    <mergeCell ref="F13:H13"/>
    <mergeCell ref="F14:H14"/>
    <mergeCell ref="F29:G29"/>
    <mergeCell ref="F33:G33"/>
    <mergeCell ref="F34:G34"/>
  </mergeCells>
  <phoneticPr fontId="2"/>
  <dataValidations count="1">
    <dataValidation type="list" allowBlank="1" showInputMessage="1" showErrorMessage="1" sqref="H20:H41">
      <formula1>$K$1:$K$3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石田隆也</dc:creator>
  <cp:lastModifiedBy>user</cp:lastModifiedBy>
  <cp:lastPrinted>2023-04-11T00:52:19Z</cp:lastPrinted>
  <dcterms:created xsi:type="dcterms:W3CDTF">2015-06-05T18:19:34Z</dcterms:created>
  <dcterms:modified xsi:type="dcterms:W3CDTF">2026-07-24T01:24:49Z</dcterms:modified>
</cp:coreProperties>
</file>