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総表" sheetId="1" r:id="rId1"/>
    <sheet name="R2" sheetId="2" r:id="rId2"/>
    <sheet name="H31（R1)" sheetId="3" r:id="rId3"/>
    <sheet name="H30" sheetId="4" r:id="rId4"/>
    <sheet name="H29" sheetId="5" r:id="rId5"/>
    <sheet name="H28" sheetId="6" r:id="rId6"/>
    <sheet name="H27" sheetId="7" r:id="rId7"/>
    <sheet name="H26" sheetId="8" r:id="rId8"/>
    <sheet name="H25" sheetId="9" r:id="rId9"/>
    <sheet name="H24" sheetId="10" r:id="rId10"/>
    <sheet name="H23" sheetId="11" r:id="rId11"/>
    <sheet name="H22" sheetId="12" r:id="rId12"/>
    <sheet name="H21" sheetId="13" r:id="rId13"/>
    <sheet name="H20" sheetId="14" r:id="rId14"/>
    <sheet name="H19" sheetId="15" r:id="rId15"/>
    <sheet name="H18" sheetId="16" r:id="rId16"/>
    <sheet name="H17" sheetId="17" r:id="rId17"/>
  </sheets>
  <definedNames/>
  <calcPr fullCalcOnLoad="1"/>
</workbook>
</file>

<file path=xl/sharedStrings.xml><?xml version="1.0" encoding="utf-8"?>
<sst xmlns="http://schemas.openxmlformats.org/spreadsheetml/2006/main" count="358" uniqueCount="61">
  <si>
    <t>漁業経営体数</t>
  </si>
  <si>
    <t>総数</t>
  </si>
  <si>
    <t>無動力船</t>
  </si>
  <si>
    <t>船外機付</t>
  </si>
  <si>
    <t>動力船</t>
  </si>
  <si>
    <t>漁船数</t>
  </si>
  <si>
    <t>郷ノ浦町</t>
  </si>
  <si>
    <t>勝本町</t>
  </si>
  <si>
    <t>芦辺町</t>
  </si>
  <si>
    <t>石田町</t>
  </si>
  <si>
    <t>海面漁業漁獲量</t>
  </si>
  <si>
    <t>合　計</t>
  </si>
  <si>
    <t>単位：ｔ、体、隻</t>
  </si>
  <si>
    <t>－</t>
  </si>
  <si>
    <t>－</t>
  </si>
  <si>
    <t>地　区</t>
  </si>
  <si>
    <t>２．漁獲量・経営体数・漁船数（地区別）</t>
  </si>
  <si>
    <t>（９）水産</t>
  </si>
  <si>
    <t>資料：水産課調査（平成１９年２月２８日現在）</t>
  </si>
  <si>
    <t>　　　漁船数：漁業経営体が調査日前１ヶ年間漁業生産に使用した漁船（遊漁船・運搬船を除く）</t>
  </si>
  <si>
    <t>（注）漁業経営体：調査期日前１年間に漁業を営んだ世帯及び事業所</t>
  </si>
  <si>
    <t>－</t>
  </si>
  <si>
    <t>資料：第５４次農林水産統計調査</t>
  </si>
  <si>
    <t>資料：漁港港勢調査（平成１９年１２月３１日現在）</t>
  </si>
  <si>
    <t>資料：水産課調べ（平成２０年１２月３１日現在）</t>
  </si>
  <si>
    <t>資料：水産課調べ（平成２１年１２月３１日現在）</t>
  </si>
  <si>
    <t>資料：水産課調べ（平成２２年１２月３１日現在）</t>
  </si>
  <si>
    <t>資料：水産課（平成２３年１２月３１日現在）</t>
  </si>
  <si>
    <t>資料：水産課（平成２４年１２月３１日現在）</t>
  </si>
  <si>
    <t>資料：水産課（平成２５年１２月３１日現在）</t>
  </si>
  <si>
    <t>資料：港勢調査（平成２６年）</t>
  </si>
  <si>
    <t>資料：各漁協総会資料（平成２８年）</t>
  </si>
  <si>
    <t>資料：各漁協総会資料（平成２７年）</t>
  </si>
  <si>
    <t>資料：各漁協総会資料（平成２９年）</t>
  </si>
  <si>
    <t>資料：各漁協総会資料（平成３０年）</t>
  </si>
  <si>
    <t>資料：各漁協総会資料（令和元年）</t>
  </si>
  <si>
    <t>資料：各漁協総会資料（令和２年）</t>
  </si>
  <si>
    <t>海面漁業漁獲量</t>
  </si>
  <si>
    <t>漁業経営体数</t>
  </si>
  <si>
    <t>漁船数</t>
  </si>
  <si>
    <t>区分</t>
  </si>
  <si>
    <t>芦辺町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</si>
  <si>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</si>
  <si>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</si>
  <si>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</si>
  <si>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</si>
  <si>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</si>
  <si>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</si>
  <si>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</si>
  <si>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</si>
  <si>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</si>
  <si>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</si>
  <si>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</si>
  <si>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</si>
  <si>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</si>
  <si>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</si>
  <si>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</si>
  <si>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</si>
  <si>
    <t>資料：各漁協総会資料</t>
  </si>
  <si>
    <t>市合計</t>
  </si>
  <si>
    <t>（注）H17,H18の漁船数の総数は船外機付分も計上しているため、表内の合計とは異なる。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</si>
</sst>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12" xfId="48" applyNumberFormat="1" applyFont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176" fontId="2" fillId="0" borderId="10" xfId="48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center" vertical="center" textRotation="255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6" fontId="2" fillId="0" borderId="12" xfId="48" applyNumberFormat="1" applyFont="1" applyBorder="1" applyAlignment="1">
      <alignment horizontal="right" vertical="center"/>
    </xf>
    <xf numFmtId="176" fontId="2" fillId="0" borderId="19" xfId="48" applyNumberFormat="1" applyFont="1" applyBorder="1" applyAlignment="1">
      <alignment horizontal="right" vertical="center"/>
    </xf>
    <xf numFmtId="176" fontId="2" fillId="0" borderId="20" xfId="48" applyNumberFormat="1" applyFont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176" fontId="2" fillId="0" borderId="11" xfId="48" applyNumberFormat="1" applyFont="1" applyBorder="1" applyAlignment="1">
      <alignment horizontal="right" vertical="center"/>
    </xf>
    <xf numFmtId="176" fontId="2" fillId="0" borderId="17" xfId="48" applyNumberFormat="1" applyFont="1" applyBorder="1" applyAlignment="1">
      <alignment horizontal="right" vertical="center"/>
    </xf>
    <xf numFmtId="176" fontId="2" fillId="0" borderId="18" xfId="48" applyNumberFormat="1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176" fontId="2" fillId="0" borderId="11" xfId="48" applyNumberFormat="1" applyFont="1" applyFill="1" applyBorder="1" applyAlignment="1">
      <alignment horizontal="right" vertical="center"/>
    </xf>
    <xf numFmtId="176" fontId="2" fillId="0" borderId="17" xfId="48" applyNumberFormat="1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abSelected="1" view="pageBreakPreview" zoomScale="6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6.375" style="1" customWidth="1"/>
    <col min="2" max="2" width="9.125" style="1" customWidth="1"/>
    <col min="3" max="3" width="4.25390625" style="1" customWidth="1"/>
    <col min="4" max="4" width="12.125" style="1" customWidth="1"/>
    <col min="5" max="20" width="8.625" style="1" customWidth="1"/>
    <col min="21" max="16384" width="9.00390625" style="1" customWidth="1"/>
  </cols>
  <sheetData>
    <row r="1" spans="1:4" s="10" customFormat="1" ht="21">
      <c r="A1" s="9" t="s">
        <v>17</v>
      </c>
      <c r="B1" s="9"/>
      <c r="C1" s="9"/>
      <c r="D1" s="9"/>
    </row>
    <row r="2" spans="1:4" ht="20.25" customHeight="1">
      <c r="A2" s="11" t="s">
        <v>16</v>
      </c>
      <c r="B2" s="11"/>
      <c r="C2" s="11"/>
      <c r="D2" s="11"/>
    </row>
    <row r="3" ht="14.25">
      <c r="P3" s="7" t="s">
        <v>12</v>
      </c>
    </row>
    <row r="4" spans="1:20" ht="24" customHeight="1">
      <c r="A4" s="27" t="s">
        <v>15</v>
      </c>
      <c r="B4" s="39" t="s">
        <v>40</v>
      </c>
      <c r="C4" s="40"/>
      <c r="D4" s="41"/>
      <c r="E4" s="16" t="s">
        <v>42</v>
      </c>
      <c r="F4" s="16" t="s">
        <v>43</v>
      </c>
      <c r="G4" s="16" t="s">
        <v>44</v>
      </c>
      <c r="H4" s="16" t="s">
        <v>45</v>
      </c>
      <c r="I4" s="16" t="s">
        <v>46</v>
      </c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51</v>
      </c>
      <c r="O4" s="16" t="s">
        <v>52</v>
      </c>
      <c r="P4" s="16" t="s">
        <v>53</v>
      </c>
      <c r="Q4" s="16" t="s">
        <v>54</v>
      </c>
      <c r="R4" s="16" t="s">
        <v>55</v>
      </c>
      <c r="S4" s="16" t="s">
        <v>56</v>
      </c>
      <c r="T4" s="16" t="s">
        <v>57</v>
      </c>
    </row>
    <row r="5" spans="1:20" s="17" customFormat="1" ht="24" customHeight="1">
      <c r="A5" s="29" t="s">
        <v>6</v>
      </c>
      <c r="B5" s="32" t="s">
        <v>37</v>
      </c>
      <c r="C5" s="33"/>
      <c r="D5" s="34"/>
      <c r="E5" s="22">
        <v>1446</v>
      </c>
      <c r="F5" s="22">
        <v>1556</v>
      </c>
      <c r="G5" s="22">
        <v>1312.7</v>
      </c>
      <c r="H5" s="21">
        <v>2128</v>
      </c>
      <c r="I5" s="21">
        <v>2813</v>
      </c>
      <c r="J5" s="21">
        <v>1336</v>
      </c>
      <c r="K5" s="20">
        <v>1557.9</v>
      </c>
      <c r="L5" s="20">
        <v>1195.2</v>
      </c>
      <c r="M5" s="20">
        <v>1172.5</v>
      </c>
      <c r="N5" s="20">
        <v>1038.3</v>
      </c>
      <c r="O5" s="20">
        <v>1008.9</v>
      </c>
      <c r="P5" s="20">
        <v>889</v>
      </c>
      <c r="Q5" s="20">
        <v>791</v>
      </c>
      <c r="R5" s="20">
        <v>665.6</v>
      </c>
      <c r="S5" s="20">
        <v>583.1</v>
      </c>
      <c r="T5" s="20">
        <v>542.7</v>
      </c>
    </row>
    <row r="6" spans="1:20" s="17" customFormat="1" ht="24" customHeight="1">
      <c r="A6" s="30"/>
      <c r="B6" s="32" t="s">
        <v>38</v>
      </c>
      <c r="C6" s="33"/>
      <c r="D6" s="34"/>
      <c r="E6" s="22">
        <v>364</v>
      </c>
      <c r="F6" s="22">
        <v>342</v>
      </c>
      <c r="G6" s="22">
        <v>512</v>
      </c>
      <c r="H6" s="21">
        <v>470</v>
      </c>
      <c r="I6" s="21">
        <v>432</v>
      </c>
      <c r="J6" s="21">
        <v>639</v>
      </c>
      <c r="K6" s="21">
        <v>601</v>
      </c>
      <c r="L6" s="21">
        <v>592</v>
      </c>
      <c r="M6" s="21">
        <v>517</v>
      </c>
      <c r="N6" s="21">
        <v>588</v>
      </c>
      <c r="O6" s="21">
        <v>379</v>
      </c>
      <c r="P6" s="21">
        <v>368</v>
      </c>
      <c r="Q6" s="21">
        <v>361</v>
      </c>
      <c r="R6" s="21">
        <v>360</v>
      </c>
      <c r="S6" s="21">
        <v>356</v>
      </c>
      <c r="T6" s="21">
        <v>350</v>
      </c>
    </row>
    <row r="7" spans="1:20" s="17" customFormat="1" ht="24" customHeight="1">
      <c r="A7" s="30"/>
      <c r="B7" s="35" t="s">
        <v>39</v>
      </c>
      <c r="C7" s="38" t="s">
        <v>1</v>
      </c>
      <c r="D7" s="34"/>
      <c r="E7" s="22">
        <v>474</v>
      </c>
      <c r="F7" s="22">
        <v>440</v>
      </c>
      <c r="G7" s="22">
        <v>593</v>
      </c>
      <c r="H7" s="21">
        <v>750</v>
      </c>
      <c r="I7" s="21">
        <v>671</v>
      </c>
      <c r="J7" s="21">
        <v>690</v>
      </c>
      <c r="K7" s="21">
        <v>661</v>
      </c>
      <c r="L7" s="21">
        <v>638</v>
      </c>
      <c r="M7" s="21">
        <v>618</v>
      </c>
      <c r="N7" s="21">
        <v>588</v>
      </c>
      <c r="O7" s="21">
        <v>574</v>
      </c>
      <c r="P7" s="21">
        <v>552</v>
      </c>
      <c r="Q7" s="21">
        <v>540</v>
      </c>
      <c r="R7" s="21">
        <v>527</v>
      </c>
      <c r="S7" s="21">
        <v>518</v>
      </c>
      <c r="T7" s="21">
        <v>516</v>
      </c>
    </row>
    <row r="8" spans="1:20" s="17" customFormat="1" ht="24" customHeight="1">
      <c r="A8" s="30"/>
      <c r="B8" s="36"/>
      <c r="C8" s="23"/>
      <c r="D8" s="24" t="s">
        <v>2</v>
      </c>
      <c r="E8" s="22">
        <v>0</v>
      </c>
      <c r="F8" s="22">
        <v>1</v>
      </c>
      <c r="G8" s="22">
        <v>0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</row>
    <row r="9" spans="1:20" s="17" customFormat="1" ht="24" customHeight="1">
      <c r="A9" s="31"/>
      <c r="B9" s="37"/>
      <c r="C9" s="25"/>
      <c r="D9" s="24" t="s">
        <v>4</v>
      </c>
      <c r="E9" s="22">
        <v>364</v>
      </c>
      <c r="F9" s="22">
        <v>378</v>
      </c>
      <c r="G9" s="22">
        <v>593</v>
      </c>
      <c r="H9" s="21">
        <v>750</v>
      </c>
      <c r="I9" s="21">
        <v>671</v>
      </c>
      <c r="J9" s="21">
        <v>689</v>
      </c>
      <c r="K9" s="21">
        <v>661</v>
      </c>
      <c r="L9" s="21">
        <v>638</v>
      </c>
      <c r="M9" s="21">
        <v>618</v>
      </c>
      <c r="N9" s="21">
        <v>588</v>
      </c>
      <c r="O9" s="21">
        <v>573</v>
      </c>
      <c r="P9" s="21">
        <v>551</v>
      </c>
      <c r="Q9" s="21">
        <v>539</v>
      </c>
      <c r="R9" s="21">
        <v>526</v>
      </c>
      <c r="S9" s="21">
        <v>517</v>
      </c>
      <c r="T9" s="21">
        <v>515</v>
      </c>
    </row>
    <row r="10" spans="1:20" s="17" customFormat="1" ht="24" customHeight="1">
      <c r="A10" s="29" t="s">
        <v>7</v>
      </c>
      <c r="B10" s="32" t="s">
        <v>37</v>
      </c>
      <c r="C10" s="33"/>
      <c r="D10" s="34"/>
      <c r="E10" s="22">
        <v>6508</v>
      </c>
      <c r="F10" s="22">
        <v>4144</v>
      </c>
      <c r="G10" s="22">
        <v>3474.7</v>
      </c>
      <c r="H10" s="21">
        <v>2013</v>
      </c>
      <c r="I10" s="21">
        <v>3302</v>
      </c>
      <c r="J10" s="21">
        <v>3172</v>
      </c>
      <c r="K10" s="20">
        <v>3278.2</v>
      </c>
      <c r="L10" s="20">
        <v>2319.1</v>
      </c>
      <c r="M10" s="20">
        <v>1890.5</v>
      </c>
      <c r="N10" s="20">
        <v>2449.8</v>
      </c>
      <c r="O10" s="20">
        <v>2108.6</v>
      </c>
      <c r="P10" s="20">
        <v>1300.9</v>
      </c>
      <c r="Q10" s="20">
        <v>986.9</v>
      </c>
      <c r="R10" s="20">
        <v>1016.4</v>
      </c>
      <c r="S10" s="20">
        <v>929.3</v>
      </c>
      <c r="T10" s="20">
        <v>1142.4</v>
      </c>
    </row>
    <row r="11" spans="1:20" s="17" customFormat="1" ht="24" customHeight="1">
      <c r="A11" s="30"/>
      <c r="B11" s="32" t="s">
        <v>38</v>
      </c>
      <c r="C11" s="33"/>
      <c r="D11" s="34"/>
      <c r="E11" s="22">
        <v>364</v>
      </c>
      <c r="F11" s="22">
        <v>333</v>
      </c>
      <c r="G11" s="22">
        <v>365</v>
      </c>
      <c r="H11" s="21">
        <v>341</v>
      </c>
      <c r="I11" s="21">
        <v>322</v>
      </c>
      <c r="J11" s="21">
        <v>691</v>
      </c>
      <c r="K11" s="21">
        <v>288</v>
      </c>
      <c r="L11" s="21">
        <v>256</v>
      </c>
      <c r="M11" s="21">
        <v>293</v>
      </c>
      <c r="N11" s="21">
        <v>277</v>
      </c>
      <c r="O11" s="21">
        <v>607</v>
      </c>
      <c r="P11" s="21">
        <v>594</v>
      </c>
      <c r="Q11" s="21">
        <v>585</v>
      </c>
      <c r="R11" s="21">
        <v>559</v>
      </c>
      <c r="S11" s="21">
        <v>544</v>
      </c>
      <c r="T11" s="21">
        <v>518</v>
      </c>
    </row>
    <row r="12" spans="1:20" s="17" customFormat="1" ht="24" customHeight="1">
      <c r="A12" s="30"/>
      <c r="B12" s="35" t="s">
        <v>39</v>
      </c>
      <c r="C12" s="38" t="s">
        <v>1</v>
      </c>
      <c r="D12" s="34"/>
      <c r="E12" s="22">
        <v>426</v>
      </c>
      <c r="F12" s="22">
        <v>377</v>
      </c>
      <c r="G12" s="22">
        <v>568</v>
      </c>
      <c r="H12" s="21">
        <v>575</v>
      </c>
      <c r="I12" s="21">
        <v>566</v>
      </c>
      <c r="J12" s="21">
        <v>554</v>
      </c>
      <c r="K12" s="21">
        <v>538</v>
      </c>
      <c r="L12" s="21">
        <v>509</v>
      </c>
      <c r="M12" s="21">
        <v>490</v>
      </c>
      <c r="N12" s="21">
        <v>476</v>
      </c>
      <c r="O12" s="21">
        <v>461</v>
      </c>
      <c r="P12" s="21">
        <v>423</v>
      </c>
      <c r="Q12" s="21">
        <v>407</v>
      </c>
      <c r="R12" s="21">
        <v>381</v>
      </c>
      <c r="S12" s="21">
        <v>360</v>
      </c>
      <c r="T12" s="21">
        <v>344</v>
      </c>
    </row>
    <row r="13" spans="1:20" s="17" customFormat="1" ht="24" customHeight="1">
      <c r="A13" s="30"/>
      <c r="B13" s="36"/>
      <c r="C13" s="23"/>
      <c r="D13" s="24" t="s">
        <v>2</v>
      </c>
      <c r="E13" s="22">
        <v>0</v>
      </c>
      <c r="F13" s="22">
        <v>0</v>
      </c>
      <c r="G13" s="22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s="17" customFormat="1" ht="24" customHeight="1">
      <c r="A14" s="31"/>
      <c r="B14" s="37"/>
      <c r="C14" s="25"/>
      <c r="D14" s="24" t="s">
        <v>4</v>
      </c>
      <c r="E14" s="22">
        <v>364</v>
      </c>
      <c r="F14" s="22">
        <v>347</v>
      </c>
      <c r="G14" s="22">
        <v>567</v>
      </c>
      <c r="H14" s="21">
        <v>575</v>
      </c>
      <c r="I14" s="21">
        <v>566</v>
      </c>
      <c r="J14" s="21">
        <v>554</v>
      </c>
      <c r="K14" s="21">
        <v>538</v>
      </c>
      <c r="L14" s="21">
        <v>509</v>
      </c>
      <c r="M14" s="21">
        <v>490</v>
      </c>
      <c r="N14" s="21">
        <v>476</v>
      </c>
      <c r="O14" s="21">
        <v>461</v>
      </c>
      <c r="P14" s="21">
        <v>423</v>
      </c>
      <c r="Q14" s="21">
        <v>407</v>
      </c>
      <c r="R14" s="21">
        <v>381</v>
      </c>
      <c r="S14" s="21">
        <v>360</v>
      </c>
      <c r="T14" s="21">
        <v>344</v>
      </c>
    </row>
    <row r="15" spans="1:20" s="17" customFormat="1" ht="24" customHeight="1">
      <c r="A15" s="29" t="s">
        <v>41</v>
      </c>
      <c r="B15" s="32" t="s">
        <v>37</v>
      </c>
      <c r="C15" s="33"/>
      <c r="D15" s="34"/>
      <c r="E15" s="22">
        <v>2263</v>
      </c>
      <c r="F15" s="22">
        <v>1552</v>
      </c>
      <c r="G15" s="22">
        <v>2171.9</v>
      </c>
      <c r="H15" s="21">
        <v>1920</v>
      </c>
      <c r="I15" s="21">
        <v>1704</v>
      </c>
      <c r="J15" s="21">
        <v>1015</v>
      </c>
      <c r="K15" s="20">
        <v>1751.2</v>
      </c>
      <c r="L15" s="20">
        <v>1428.2</v>
      </c>
      <c r="M15" s="20">
        <v>1257.5</v>
      </c>
      <c r="N15" s="20">
        <v>1298.4</v>
      </c>
      <c r="O15" s="20">
        <v>1179.7</v>
      </c>
      <c r="P15" s="20">
        <v>862.3</v>
      </c>
      <c r="Q15" s="20">
        <v>819.1</v>
      </c>
      <c r="R15" s="20">
        <v>607.5</v>
      </c>
      <c r="S15" s="20">
        <v>559.7</v>
      </c>
      <c r="T15" s="20">
        <v>641.3</v>
      </c>
    </row>
    <row r="16" spans="1:20" s="17" customFormat="1" ht="24" customHeight="1">
      <c r="A16" s="30"/>
      <c r="B16" s="32" t="s">
        <v>38</v>
      </c>
      <c r="C16" s="33"/>
      <c r="D16" s="34"/>
      <c r="E16" s="22">
        <v>327</v>
      </c>
      <c r="F16" s="22">
        <v>324</v>
      </c>
      <c r="G16" s="22">
        <v>447</v>
      </c>
      <c r="H16" s="21">
        <v>384</v>
      </c>
      <c r="I16" s="21">
        <v>466</v>
      </c>
      <c r="J16" s="21">
        <v>410</v>
      </c>
      <c r="K16" s="21">
        <v>368</v>
      </c>
      <c r="L16" s="21">
        <v>338</v>
      </c>
      <c r="M16" s="21">
        <v>322</v>
      </c>
      <c r="N16" s="21">
        <v>301</v>
      </c>
      <c r="O16" s="21">
        <v>354</v>
      </c>
      <c r="P16" s="21">
        <v>349</v>
      </c>
      <c r="Q16" s="21">
        <v>343</v>
      </c>
      <c r="R16" s="21">
        <v>319</v>
      </c>
      <c r="S16" s="21">
        <v>301</v>
      </c>
      <c r="T16" s="21">
        <f>81+207</f>
        <v>288</v>
      </c>
    </row>
    <row r="17" spans="1:20" s="17" customFormat="1" ht="24" customHeight="1">
      <c r="A17" s="30"/>
      <c r="B17" s="35" t="s">
        <v>39</v>
      </c>
      <c r="C17" s="38" t="s">
        <v>1</v>
      </c>
      <c r="D17" s="34"/>
      <c r="E17" s="22">
        <v>403</v>
      </c>
      <c r="F17" s="22">
        <v>358</v>
      </c>
      <c r="G17" s="22">
        <v>451</v>
      </c>
      <c r="H17" s="21">
        <v>435</v>
      </c>
      <c r="I17" s="21">
        <v>563</v>
      </c>
      <c r="J17" s="21">
        <v>452</v>
      </c>
      <c r="K17" s="21">
        <v>456</v>
      </c>
      <c r="L17" s="21">
        <v>427</v>
      </c>
      <c r="M17" s="21">
        <v>411</v>
      </c>
      <c r="N17" s="21">
        <v>143</v>
      </c>
      <c r="O17" s="21">
        <v>364</v>
      </c>
      <c r="P17" s="21">
        <v>348</v>
      </c>
      <c r="Q17" s="21">
        <v>353</v>
      </c>
      <c r="R17" s="21">
        <v>327</v>
      </c>
      <c r="S17" s="21">
        <v>309</v>
      </c>
      <c r="T17" s="21">
        <v>295</v>
      </c>
    </row>
    <row r="18" spans="1:20" s="17" customFormat="1" ht="24" customHeight="1">
      <c r="A18" s="30"/>
      <c r="B18" s="36"/>
      <c r="C18" s="23"/>
      <c r="D18" s="24" t="s">
        <v>2</v>
      </c>
      <c r="E18" s="22">
        <v>0</v>
      </c>
      <c r="F18" s="22">
        <v>0</v>
      </c>
      <c r="G18" s="22">
        <v>0</v>
      </c>
      <c r="H18" s="21">
        <v>0</v>
      </c>
      <c r="I18" s="21">
        <v>0</v>
      </c>
      <c r="J18" s="21">
        <v>15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s="17" customFormat="1" ht="24" customHeight="1">
      <c r="A19" s="31"/>
      <c r="B19" s="37"/>
      <c r="C19" s="25"/>
      <c r="D19" s="24" t="s">
        <v>4</v>
      </c>
      <c r="E19" s="22">
        <v>327</v>
      </c>
      <c r="F19" s="22">
        <v>325</v>
      </c>
      <c r="G19" s="22">
        <v>451</v>
      </c>
      <c r="H19" s="21">
        <v>435</v>
      </c>
      <c r="I19" s="21">
        <v>563</v>
      </c>
      <c r="J19" s="21">
        <v>437</v>
      </c>
      <c r="K19" s="21">
        <v>456</v>
      </c>
      <c r="L19" s="21">
        <v>427</v>
      </c>
      <c r="M19" s="21">
        <v>411</v>
      </c>
      <c r="N19" s="21">
        <v>143</v>
      </c>
      <c r="O19" s="21">
        <v>364</v>
      </c>
      <c r="P19" s="21">
        <v>348</v>
      </c>
      <c r="Q19" s="21">
        <v>353</v>
      </c>
      <c r="R19" s="21">
        <v>327</v>
      </c>
      <c r="S19" s="21">
        <v>309</v>
      </c>
      <c r="T19" s="21">
        <v>295</v>
      </c>
    </row>
    <row r="20" spans="1:20" s="17" customFormat="1" ht="24" customHeight="1">
      <c r="A20" s="29" t="s">
        <v>9</v>
      </c>
      <c r="B20" s="32" t="s">
        <v>37</v>
      </c>
      <c r="C20" s="33"/>
      <c r="D20" s="34"/>
      <c r="E20" s="22">
        <v>365</v>
      </c>
      <c r="F20" s="22">
        <v>481</v>
      </c>
      <c r="G20" s="22">
        <v>267.9</v>
      </c>
      <c r="H20" s="21">
        <v>473</v>
      </c>
      <c r="I20" s="21">
        <v>256</v>
      </c>
      <c r="J20" s="21">
        <v>340</v>
      </c>
      <c r="K20" s="20">
        <v>343</v>
      </c>
      <c r="L20" s="20">
        <v>279</v>
      </c>
      <c r="M20" s="20">
        <v>252</v>
      </c>
      <c r="N20" s="20">
        <v>248</v>
      </c>
      <c r="O20" s="20">
        <v>217.5</v>
      </c>
      <c r="P20" s="20">
        <v>198.4</v>
      </c>
      <c r="Q20" s="20">
        <v>211.5</v>
      </c>
      <c r="R20" s="20">
        <v>165.3</v>
      </c>
      <c r="S20" s="20">
        <v>189.4</v>
      </c>
      <c r="T20" s="20">
        <v>141.7</v>
      </c>
    </row>
    <row r="21" spans="1:20" s="17" customFormat="1" ht="24" customHeight="1">
      <c r="A21" s="30"/>
      <c r="B21" s="32" t="s">
        <v>38</v>
      </c>
      <c r="C21" s="33"/>
      <c r="D21" s="34"/>
      <c r="E21" s="22">
        <v>114</v>
      </c>
      <c r="F21" s="22">
        <v>92</v>
      </c>
      <c r="G21" s="22">
        <v>199</v>
      </c>
      <c r="H21" s="21">
        <v>201</v>
      </c>
      <c r="I21" s="21">
        <v>200</v>
      </c>
      <c r="J21" s="21">
        <v>200</v>
      </c>
      <c r="K21" s="21">
        <v>264</v>
      </c>
      <c r="L21" s="21">
        <v>242</v>
      </c>
      <c r="M21" s="21">
        <v>199</v>
      </c>
      <c r="N21" s="21">
        <v>211</v>
      </c>
      <c r="O21" s="21">
        <v>206</v>
      </c>
      <c r="P21" s="21">
        <v>195</v>
      </c>
      <c r="Q21" s="21">
        <v>188</v>
      </c>
      <c r="R21" s="21">
        <v>185</v>
      </c>
      <c r="S21" s="21">
        <v>177</v>
      </c>
      <c r="T21" s="21">
        <v>174</v>
      </c>
    </row>
    <row r="22" spans="1:20" s="17" customFormat="1" ht="24" customHeight="1">
      <c r="A22" s="30"/>
      <c r="B22" s="35" t="s">
        <v>39</v>
      </c>
      <c r="C22" s="38" t="s">
        <v>1</v>
      </c>
      <c r="D22" s="34"/>
      <c r="E22" s="22">
        <v>179</v>
      </c>
      <c r="F22" s="22">
        <v>144</v>
      </c>
      <c r="G22" s="22">
        <v>310</v>
      </c>
      <c r="H22" s="21">
        <v>297</v>
      </c>
      <c r="I22" s="21">
        <v>302</v>
      </c>
      <c r="J22" s="21">
        <v>306</v>
      </c>
      <c r="K22" s="21">
        <v>312</v>
      </c>
      <c r="L22" s="21">
        <v>315</v>
      </c>
      <c r="M22" s="21">
        <v>312</v>
      </c>
      <c r="N22" s="21">
        <v>308</v>
      </c>
      <c r="O22" s="21">
        <v>299</v>
      </c>
      <c r="P22" s="21">
        <v>290</v>
      </c>
      <c r="Q22" s="21">
        <v>283</v>
      </c>
      <c r="R22" s="21">
        <v>286</v>
      </c>
      <c r="S22" s="21">
        <v>273</v>
      </c>
      <c r="T22" s="21">
        <v>263</v>
      </c>
    </row>
    <row r="23" spans="1:20" s="17" customFormat="1" ht="24" customHeight="1">
      <c r="A23" s="30"/>
      <c r="B23" s="36"/>
      <c r="C23" s="23"/>
      <c r="D23" s="24" t="s">
        <v>2</v>
      </c>
      <c r="E23" s="22">
        <v>0</v>
      </c>
      <c r="F23" s="22">
        <v>0</v>
      </c>
      <c r="G23" s="22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</row>
    <row r="24" spans="1:20" s="17" customFormat="1" ht="24" customHeight="1">
      <c r="A24" s="31"/>
      <c r="B24" s="37"/>
      <c r="C24" s="25"/>
      <c r="D24" s="26" t="s">
        <v>4</v>
      </c>
      <c r="E24" s="22">
        <v>114</v>
      </c>
      <c r="F24" s="22">
        <v>110</v>
      </c>
      <c r="G24" s="22">
        <v>310</v>
      </c>
      <c r="H24" s="21">
        <v>297</v>
      </c>
      <c r="I24" s="21">
        <v>302</v>
      </c>
      <c r="J24" s="21">
        <v>306</v>
      </c>
      <c r="K24" s="21">
        <v>312</v>
      </c>
      <c r="L24" s="21">
        <v>315</v>
      </c>
      <c r="M24" s="21">
        <v>312</v>
      </c>
      <c r="N24" s="21">
        <v>308</v>
      </c>
      <c r="O24" s="21">
        <v>299</v>
      </c>
      <c r="P24" s="21">
        <v>290</v>
      </c>
      <c r="Q24" s="21">
        <v>283</v>
      </c>
      <c r="R24" s="21">
        <v>286</v>
      </c>
      <c r="S24" s="21">
        <v>273</v>
      </c>
      <c r="T24" s="21">
        <v>263</v>
      </c>
    </row>
    <row r="25" spans="1:20" s="17" customFormat="1" ht="24" customHeight="1">
      <c r="A25" s="29" t="s">
        <v>59</v>
      </c>
      <c r="B25" s="32" t="s">
        <v>37</v>
      </c>
      <c r="C25" s="33"/>
      <c r="D25" s="34"/>
      <c r="E25" s="22">
        <v>10582</v>
      </c>
      <c r="F25" s="22">
        <v>7733</v>
      </c>
      <c r="G25" s="22">
        <v>7227.199999999999</v>
      </c>
      <c r="H25" s="22">
        <v>6534</v>
      </c>
      <c r="I25" s="22">
        <v>8075</v>
      </c>
      <c r="J25" s="22">
        <v>5863</v>
      </c>
      <c r="K25" s="28">
        <v>6930.3</v>
      </c>
      <c r="L25" s="28">
        <v>5221.5</v>
      </c>
      <c r="M25" s="18">
        <v>4572.5</v>
      </c>
      <c r="N25" s="18">
        <v>5034.5</v>
      </c>
      <c r="O25" s="18">
        <v>4514.7</v>
      </c>
      <c r="P25" s="18">
        <v>3250.6</v>
      </c>
      <c r="Q25" s="18">
        <v>2808.5</v>
      </c>
      <c r="R25" s="18">
        <v>2454.8</v>
      </c>
      <c r="S25" s="18">
        <v>2261.5000000000005</v>
      </c>
      <c r="T25" s="28">
        <v>2468.1</v>
      </c>
    </row>
    <row r="26" spans="1:20" s="17" customFormat="1" ht="24" customHeight="1">
      <c r="A26" s="30"/>
      <c r="B26" s="32" t="s">
        <v>38</v>
      </c>
      <c r="C26" s="33"/>
      <c r="D26" s="34"/>
      <c r="E26" s="22">
        <v>1169</v>
      </c>
      <c r="F26" s="22">
        <v>1091</v>
      </c>
      <c r="G26" s="22">
        <v>1523</v>
      </c>
      <c r="H26" s="21">
        <v>1396</v>
      </c>
      <c r="I26" s="21">
        <v>1420</v>
      </c>
      <c r="J26" s="21">
        <v>1940</v>
      </c>
      <c r="K26" s="22">
        <v>1521</v>
      </c>
      <c r="L26" s="21">
        <v>1428</v>
      </c>
      <c r="M26" s="19">
        <v>1331</v>
      </c>
      <c r="N26" s="19">
        <v>1377</v>
      </c>
      <c r="O26" s="19">
        <v>1546</v>
      </c>
      <c r="P26" s="19">
        <v>1506</v>
      </c>
      <c r="Q26" s="19">
        <v>1477</v>
      </c>
      <c r="R26" s="19">
        <v>1423</v>
      </c>
      <c r="S26" s="19">
        <v>1378</v>
      </c>
      <c r="T26" s="21">
        <v>1330</v>
      </c>
    </row>
    <row r="27" spans="1:20" s="17" customFormat="1" ht="24" customHeight="1">
      <c r="A27" s="30"/>
      <c r="B27" s="35" t="s">
        <v>39</v>
      </c>
      <c r="C27" s="38" t="s">
        <v>1</v>
      </c>
      <c r="D27" s="34"/>
      <c r="E27" s="22">
        <v>1482</v>
      </c>
      <c r="F27" s="22">
        <v>1319</v>
      </c>
      <c r="G27" s="22">
        <v>1922</v>
      </c>
      <c r="H27" s="21">
        <v>2057</v>
      </c>
      <c r="I27" s="21">
        <v>2102</v>
      </c>
      <c r="J27" s="21">
        <v>2002</v>
      </c>
      <c r="K27" s="22">
        <v>1967</v>
      </c>
      <c r="L27" s="21">
        <v>1889</v>
      </c>
      <c r="M27" s="19">
        <v>1831</v>
      </c>
      <c r="N27" s="19">
        <v>1515</v>
      </c>
      <c r="O27" s="19">
        <v>1698</v>
      </c>
      <c r="P27" s="19">
        <v>1613</v>
      </c>
      <c r="Q27" s="19">
        <v>1583</v>
      </c>
      <c r="R27" s="19">
        <v>1521</v>
      </c>
      <c r="S27" s="19">
        <v>1460</v>
      </c>
      <c r="T27" s="21">
        <v>1418</v>
      </c>
    </row>
    <row r="28" spans="1:20" s="17" customFormat="1" ht="24" customHeight="1">
      <c r="A28" s="30"/>
      <c r="B28" s="36"/>
      <c r="C28" s="23"/>
      <c r="D28" s="24" t="s">
        <v>2</v>
      </c>
      <c r="E28" s="22">
        <v>0</v>
      </c>
      <c r="F28" s="22">
        <v>1</v>
      </c>
      <c r="G28" s="22">
        <v>1</v>
      </c>
      <c r="H28" s="21">
        <v>0</v>
      </c>
      <c r="I28" s="21">
        <v>0</v>
      </c>
      <c r="J28" s="21">
        <v>16</v>
      </c>
      <c r="K28" s="22">
        <v>0</v>
      </c>
      <c r="L28" s="21">
        <v>0</v>
      </c>
      <c r="M28" s="19">
        <v>0</v>
      </c>
      <c r="N28" s="19">
        <v>0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21">
        <v>1</v>
      </c>
    </row>
    <row r="29" spans="1:20" s="17" customFormat="1" ht="24" customHeight="1">
      <c r="A29" s="31"/>
      <c r="B29" s="37"/>
      <c r="C29" s="25"/>
      <c r="D29" s="26" t="s">
        <v>4</v>
      </c>
      <c r="E29" s="22">
        <v>1169</v>
      </c>
      <c r="F29" s="22">
        <v>1160</v>
      </c>
      <c r="G29" s="22">
        <v>1921</v>
      </c>
      <c r="H29" s="21">
        <v>2057</v>
      </c>
      <c r="I29" s="21">
        <v>2102</v>
      </c>
      <c r="J29" s="21">
        <v>1986</v>
      </c>
      <c r="K29" s="22">
        <v>1967</v>
      </c>
      <c r="L29" s="21">
        <v>1889</v>
      </c>
      <c r="M29" s="19">
        <v>1831</v>
      </c>
      <c r="N29" s="19">
        <v>1515</v>
      </c>
      <c r="O29" s="19">
        <v>1697</v>
      </c>
      <c r="P29" s="19">
        <v>1612</v>
      </c>
      <c r="Q29" s="19">
        <v>1582</v>
      </c>
      <c r="R29" s="19">
        <v>1520</v>
      </c>
      <c r="S29" s="19">
        <v>1459</v>
      </c>
      <c r="T29" s="21">
        <v>1417</v>
      </c>
    </row>
    <row r="30" spans="1:20" ht="20.25" customHeight="1">
      <c r="A30" s="5" t="s">
        <v>20</v>
      </c>
      <c r="T30" s="6" t="s">
        <v>58</v>
      </c>
    </row>
    <row r="31" spans="1:16" ht="20.25" customHeight="1">
      <c r="A31" s="1" t="s">
        <v>19</v>
      </c>
      <c r="B31" s="5"/>
      <c r="C31" s="5"/>
      <c r="D31" s="5"/>
      <c r="J31" s="4"/>
      <c r="K31" s="4"/>
      <c r="L31" s="4"/>
      <c r="M31" s="4"/>
      <c r="N31" s="4"/>
      <c r="O31" s="4"/>
      <c r="P31" s="4"/>
    </row>
    <row r="32" spans="1:16" ht="20.25" customHeight="1">
      <c r="A32" s="1" t="s">
        <v>60</v>
      </c>
      <c r="I32" s="2"/>
      <c r="J32" s="3"/>
      <c r="K32" s="3"/>
      <c r="L32" s="3"/>
      <c r="M32" s="3"/>
      <c r="N32" s="3"/>
      <c r="O32" s="3"/>
      <c r="P32" s="3"/>
    </row>
    <row r="33" ht="20.25" customHeight="1">
      <c r="P33" s="6"/>
    </row>
    <row r="34" ht="20.25" customHeight="1">
      <c r="P34" s="6"/>
    </row>
    <row r="35" spans="1:16" ht="20.25" customHeight="1">
      <c r="A35" s="5"/>
      <c r="B35" s="5"/>
      <c r="C35" s="5"/>
      <c r="D35" s="5"/>
      <c r="J35" s="4"/>
      <c r="K35" s="4"/>
      <c r="L35" s="4"/>
      <c r="M35" s="4"/>
      <c r="N35" s="4"/>
      <c r="O35" s="4"/>
      <c r="P35" s="4"/>
    </row>
    <row r="36" spans="9:16" ht="20.25" customHeight="1">
      <c r="I36" s="2"/>
      <c r="J36" s="3"/>
      <c r="K36" s="3"/>
      <c r="L36" s="3"/>
      <c r="M36" s="3"/>
      <c r="N36" s="3"/>
      <c r="O36" s="3"/>
      <c r="P36" s="3"/>
    </row>
    <row r="38" ht="21" customHeight="1"/>
  </sheetData>
  <sheetProtection/>
  <mergeCells count="26">
    <mergeCell ref="B22:B24"/>
    <mergeCell ref="C22:D22"/>
    <mergeCell ref="B4:D4"/>
    <mergeCell ref="B15:D15"/>
    <mergeCell ref="B16:D16"/>
    <mergeCell ref="B17:B19"/>
    <mergeCell ref="C17:D17"/>
    <mergeCell ref="B20:D20"/>
    <mergeCell ref="B21:D21"/>
    <mergeCell ref="B5:D5"/>
    <mergeCell ref="B7:B9"/>
    <mergeCell ref="B10:D10"/>
    <mergeCell ref="B11:D11"/>
    <mergeCell ref="B12:B14"/>
    <mergeCell ref="C12:D12"/>
    <mergeCell ref="C7:D7"/>
    <mergeCell ref="A5:A9"/>
    <mergeCell ref="A10:A14"/>
    <mergeCell ref="A15:A19"/>
    <mergeCell ref="A20:A24"/>
    <mergeCell ref="A25:A29"/>
    <mergeCell ref="B25:D25"/>
    <mergeCell ref="B26:D26"/>
    <mergeCell ref="B27:B29"/>
    <mergeCell ref="C27:D27"/>
    <mergeCell ref="B6:D6"/>
  </mergeCells>
  <printOptions/>
  <pageMargins left="0.787" right="0.19" top="0.984" bottom="0.984" header="0.512" footer="0.512"/>
  <pageSetup fitToHeight="1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SheetLayoutView="10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4</v>
      </c>
      <c r="M5" s="45"/>
    </row>
    <row r="6" spans="1:13" ht="24" customHeight="1">
      <c r="A6" s="14" t="s">
        <v>6</v>
      </c>
      <c r="B6" s="43">
        <v>1195.2</v>
      </c>
      <c r="C6" s="43"/>
      <c r="D6" s="43"/>
      <c r="E6" s="52">
        <v>592</v>
      </c>
      <c r="F6" s="52"/>
      <c r="G6" s="53"/>
      <c r="H6" s="54">
        <f>SUM(J6:M6)</f>
        <v>638</v>
      </c>
      <c r="I6" s="53"/>
      <c r="J6" s="54">
        <v>0</v>
      </c>
      <c r="K6" s="53"/>
      <c r="L6" s="54">
        <v>638</v>
      </c>
      <c r="M6" s="53"/>
    </row>
    <row r="7" spans="1:13" ht="24" customHeight="1">
      <c r="A7" s="14" t="s">
        <v>7</v>
      </c>
      <c r="B7" s="43">
        <v>2319.1</v>
      </c>
      <c r="C7" s="43"/>
      <c r="D7" s="43"/>
      <c r="E7" s="52">
        <v>256</v>
      </c>
      <c r="F7" s="52"/>
      <c r="G7" s="53"/>
      <c r="H7" s="54">
        <f>SUM(J7:M7)</f>
        <v>509</v>
      </c>
      <c r="I7" s="53"/>
      <c r="J7" s="54">
        <v>0</v>
      </c>
      <c r="K7" s="53"/>
      <c r="L7" s="54">
        <v>509</v>
      </c>
      <c r="M7" s="53"/>
    </row>
    <row r="8" spans="1:13" ht="24" customHeight="1">
      <c r="A8" s="14" t="s">
        <v>8</v>
      </c>
      <c r="B8" s="43">
        <v>1428.2</v>
      </c>
      <c r="C8" s="43"/>
      <c r="D8" s="43"/>
      <c r="E8" s="52">
        <v>338</v>
      </c>
      <c r="F8" s="52"/>
      <c r="G8" s="53"/>
      <c r="H8" s="54">
        <f>SUM(J8:M8)</f>
        <v>427</v>
      </c>
      <c r="I8" s="53"/>
      <c r="J8" s="54">
        <v>0</v>
      </c>
      <c r="K8" s="53"/>
      <c r="L8" s="54">
        <v>427</v>
      </c>
      <c r="M8" s="53"/>
    </row>
    <row r="9" spans="1:13" ht="24" customHeight="1">
      <c r="A9" s="14" t="s">
        <v>9</v>
      </c>
      <c r="B9" s="43">
        <v>279</v>
      </c>
      <c r="C9" s="43"/>
      <c r="D9" s="43"/>
      <c r="E9" s="52">
        <v>242</v>
      </c>
      <c r="F9" s="52"/>
      <c r="G9" s="53"/>
      <c r="H9" s="54">
        <f>SUM(J9:M9)</f>
        <v>315</v>
      </c>
      <c r="I9" s="53"/>
      <c r="J9" s="54">
        <v>0</v>
      </c>
      <c r="K9" s="53"/>
      <c r="L9" s="54">
        <v>315</v>
      </c>
      <c r="M9" s="53"/>
    </row>
    <row r="10" spans="1:13" ht="24" customHeight="1">
      <c r="A10" s="13" t="s">
        <v>11</v>
      </c>
      <c r="B10" s="46">
        <f>SUM(B6:D9)</f>
        <v>5221.5</v>
      </c>
      <c r="C10" s="47"/>
      <c r="D10" s="48"/>
      <c r="E10" s="54">
        <f>SUM(E6:G9)</f>
        <v>1428</v>
      </c>
      <c r="F10" s="52"/>
      <c r="G10" s="53"/>
      <c r="H10" s="54">
        <f>SUM(J10:M10)</f>
        <v>1889</v>
      </c>
      <c r="I10" s="53"/>
      <c r="J10" s="54">
        <f>SUM(J6:K9)</f>
        <v>0</v>
      </c>
      <c r="K10" s="53"/>
      <c r="L10" s="54">
        <f>SUM(L6:M9)</f>
        <v>1889</v>
      </c>
      <c r="M10" s="53"/>
    </row>
    <row r="11" ht="20.25" customHeight="1">
      <c r="M11" s="6" t="s">
        <v>28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spans="6:13" ht="20.25" customHeight="1">
      <c r="F14" s="2"/>
      <c r="G14" s="3"/>
      <c r="H14" s="3"/>
      <c r="I14" s="3"/>
      <c r="J14" s="3"/>
      <c r="K14" s="3"/>
      <c r="L14" s="3"/>
      <c r="M14" s="3"/>
    </row>
    <row r="15" spans="1:13" ht="20.25" customHeight="1">
      <c r="A15" s="5"/>
      <c r="G15" s="4"/>
      <c r="H15" s="4"/>
      <c r="I15" s="4"/>
      <c r="J15" s="4"/>
      <c r="K15" s="4"/>
      <c r="L15" s="4"/>
      <c r="M15" s="4"/>
    </row>
    <row r="16" spans="6:13" ht="20.25" customHeight="1">
      <c r="F16" s="2"/>
      <c r="G16" s="3"/>
      <c r="H16" s="3"/>
      <c r="I16" s="3"/>
      <c r="J16" s="3"/>
      <c r="K16" s="3"/>
      <c r="L16" s="3"/>
      <c r="M16" s="3"/>
    </row>
    <row r="18" ht="21" customHeight="1"/>
  </sheetData>
  <sheetProtection/>
  <mergeCells count="32">
    <mergeCell ref="L8:M8"/>
    <mergeCell ref="A4:A5"/>
    <mergeCell ref="B4:D5"/>
    <mergeCell ref="E4:G5"/>
    <mergeCell ref="H4:M4"/>
    <mergeCell ref="H5:I5"/>
    <mergeCell ref="J7:K7"/>
    <mergeCell ref="L7:M7"/>
    <mergeCell ref="H7:I7"/>
    <mergeCell ref="J5:K5"/>
    <mergeCell ref="L5:M5"/>
    <mergeCell ref="B7:D7"/>
    <mergeCell ref="E7:G7"/>
    <mergeCell ref="B6:D6"/>
    <mergeCell ref="J6:K6"/>
    <mergeCell ref="L6:M6"/>
    <mergeCell ref="L10:M10"/>
    <mergeCell ref="E6:G6"/>
    <mergeCell ref="H6:I6"/>
    <mergeCell ref="B8:D8"/>
    <mergeCell ref="L9:M9"/>
    <mergeCell ref="B9:D9"/>
    <mergeCell ref="J9:K9"/>
    <mergeCell ref="E9:G9"/>
    <mergeCell ref="H9:I9"/>
    <mergeCell ref="J8:K8"/>
    <mergeCell ref="E8:G8"/>
    <mergeCell ref="H8:I8"/>
    <mergeCell ref="B10:D10"/>
    <mergeCell ref="E10:G10"/>
    <mergeCell ref="H10:I10"/>
    <mergeCell ref="J10:K10"/>
  </mergeCells>
  <printOptions/>
  <pageMargins left="0.787" right="0.19" top="0.984" bottom="0.984" header="0.512" footer="0.512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5"/>
      <c r="C5" s="45"/>
      <c r="D5" s="45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4</v>
      </c>
      <c r="M5" s="45"/>
    </row>
    <row r="6" spans="1:13" ht="24" customHeight="1">
      <c r="A6" s="12" t="s">
        <v>6</v>
      </c>
      <c r="B6" s="61">
        <v>1557.9</v>
      </c>
      <c r="C6" s="62"/>
      <c r="D6" s="63"/>
      <c r="E6" s="54">
        <v>601</v>
      </c>
      <c r="F6" s="52"/>
      <c r="G6" s="53"/>
      <c r="H6" s="54">
        <f>SUM(J6:M6)</f>
        <v>661</v>
      </c>
      <c r="I6" s="53"/>
      <c r="J6" s="54">
        <v>0</v>
      </c>
      <c r="K6" s="53"/>
      <c r="L6" s="54">
        <v>661</v>
      </c>
      <c r="M6" s="53"/>
    </row>
    <row r="7" spans="1:13" ht="24" customHeight="1">
      <c r="A7" s="12" t="s">
        <v>7</v>
      </c>
      <c r="B7" s="61">
        <v>3278.2</v>
      </c>
      <c r="C7" s="62"/>
      <c r="D7" s="63"/>
      <c r="E7" s="54">
        <v>288</v>
      </c>
      <c r="F7" s="52"/>
      <c r="G7" s="53"/>
      <c r="H7" s="54">
        <f>SUM(J7:M7)</f>
        <v>538</v>
      </c>
      <c r="I7" s="53"/>
      <c r="J7" s="54">
        <v>0</v>
      </c>
      <c r="K7" s="53"/>
      <c r="L7" s="54">
        <v>538</v>
      </c>
      <c r="M7" s="53"/>
    </row>
    <row r="8" spans="1:13" ht="24" customHeight="1">
      <c r="A8" s="12" t="s">
        <v>8</v>
      </c>
      <c r="B8" s="61">
        <v>1751.2</v>
      </c>
      <c r="C8" s="62"/>
      <c r="D8" s="63"/>
      <c r="E8" s="54">
        <v>368</v>
      </c>
      <c r="F8" s="52"/>
      <c r="G8" s="53"/>
      <c r="H8" s="54">
        <f>SUM(J8:M8)</f>
        <v>456</v>
      </c>
      <c r="I8" s="53"/>
      <c r="J8" s="54">
        <v>0</v>
      </c>
      <c r="K8" s="53"/>
      <c r="L8" s="54">
        <v>456</v>
      </c>
      <c r="M8" s="53"/>
    </row>
    <row r="9" spans="1:13" ht="24" customHeight="1">
      <c r="A9" s="12" t="s">
        <v>9</v>
      </c>
      <c r="B9" s="61">
        <v>343</v>
      </c>
      <c r="C9" s="62"/>
      <c r="D9" s="63"/>
      <c r="E9" s="54">
        <v>264</v>
      </c>
      <c r="F9" s="52"/>
      <c r="G9" s="53"/>
      <c r="H9" s="54">
        <f>SUM(J9:M9)</f>
        <v>312</v>
      </c>
      <c r="I9" s="53"/>
      <c r="J9" s="54">
        <v>0</v>
      </c>
      <c r="K9" s="53"/>
      <c r="L9" s="54">
        <v>312</v>
      </c>
      <c r="M9" s="53"/>
    </row>
    <row r="10" spans="1:13" ht="24" customHeight="1">
      <c r="A10" s="13" t="s">
        <v>11</v>
      </c>
      <c r="B10" s="55">
        <f>SUM(B6:D9)</f>
        <v>6930.3</v>
      </c>
      <c r="C10" s="56"/>
      <c r="D10" s="57"/>
      <c r="E10" s="58">
        <f>SUM(E6:G9)</f>
        <v>1521</v>
      </c>
      <c r="F10" s="59"/>
      <c r="G10" s="60"/>
      <c r="H10" s="58">
        <f>SUM(J10:M10)</f>
        <v>1967</v>
      </c>
      <c r="I10" s="60"/>
      <c r="J10" s="58">
        <f>SUM(J6:K9)</f>
        <v>0</v>
      </c>
      <c r="K10" s="60"/>
      <c r="L10" s="58">
        <f>SUM(L6:M9)</f>
        <v>1967</v>
      </c>
      <c r="M10" s="60"/>
    </row>
    <row r="11" ht="20.25" customHeight="1">
      <c r="M11" s="6" t="s">
        <v>27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5" ht="21" customHeight="1"/>
  </sheetData>
  <sheetProtection/>
  <mergeCells count="32">
    <mergeCell ref="L8:M8"/>
    <mergeCell ref="A4:A5"/>
    <mergeCell ref="B4:D5"/>
    <mergeCell ref="E4:G5"/>
    <mergeCell ref="H4:M4"/>
    <mergeCell ref="H5:I5"/>
    <mergeCell ref="J7:K7"/>
    <mergeCell ref="L7:M7"/>
    <mergeCell ref="H7:I7"/>
    <mergeCell ref="J5:K5"/>
    <mergeCell ref="L5:M5"/>
    <mergeCell ref="B7:D7"/>
    <mergeCell ref="E7:G7"/>
    <mergeCell ref="B6:D6"/>
    <mergeCell ref="J6:K6"/>
    <mergeCell ref="L6:M6"/>
    <mergeCell ref="L10:M10"/>
    <mergeCell ref="E6:G6"/>
    <mergeCell ref="H6:I6"/>
    <mergeCell ref="B8:D8"/>
    <mergeCell ref="L9:M9"/>
    <mergeCell ref="B9:D9"/>
    <mergeCell ref="J9:K9"/>
    <mergeCell ref="E9:G9"/>
    <mergeCell ref="H9:I9"/>
    <mergeCell ref="J8:K8"/>
    <mergeCell ref="E8:G8"/>
    <mergeCell ref="H8:I8"/>
    <mergeCell ref="B10:D10"/>
    <mergeCell ref="E10:G10"/>
    <mergeCell ref="H10:I10"/>
    <mergeCell ref="J10:K10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Q10" sqref="Q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M3" s="7" t="s">
        <v>12</v>
      </c>
    </row>
    <row r="4" spans="1:13" ht="24" customHeight="1">
      <c r="A4" s="39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39"/>
      <c r="B5" s="45"/>
      <c r="C5" s="45"/>
      <c r="D5" s="45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4</v>
      </c>
      <c r="M5" s="45"/>
    </row>
    <row r="6" spans="1:13" ht="24" customHeight="1">
      <c r="A6" s="14" t="s">
        <v>6</v>
      </c>
      <c r="B6" s="42">
        <v>1336</v>
      </c>
      <c r="C6" s="42"/>
      <c r="D6" s="42"/>
      <c r="E6" s="42">
        <v>639</v>
      </c>
      <c r="F6" s="42"/>
      <c r="G6" s="42"/>
      <c r="H6" s="42">
        <f>SUM(J6:M6)</f>
        <v>690</v>
      </c>
      <c r="I6" s="42"/>
      <c r="J6" s="42">
        <v>1</v>
      </c>
      <c r="K6" s="42"/>
      <c r="L6" s="42">
        <v>689</v>
      </c>
      <c r="M6" s="42"/>
    </row>
    <row r="7" spans="1:13" ht="24" customHeight="1">
      <c r="A7" s="14" t="s">
        <v>7</v>
      </c>
      <c r="B7" s="42">
        <v>3172</v>
      </c>
      <c r="C7" s="42"/>
      <c r="D7" s="42"/>
      <c r="E7" s="42">
        <v>691</v>
      </c>
      <c r="F7" s="42"/>
      <c r="G7" s="42"/>
      <c r="H7" s="42">
        <f>SUM(J7:M7)</f>
        <v>554</v>
      </c>
      <c r="I7" s="42"/>
      <c r="J7" s="42">
        <v>0</v>
      </c>
      <c r="K7" s="42"/>
      <c r="L7" s="42">
        <v>554</v>
      </c>
      <c r="M7" s="42"/>
    </row>
    <row r="8" spans="1:13" ht="24" customHeight="1">
      <c r="A8" s="14" t="s">
        <v>8</v>
      </c>
      <c r="B8" s="42">
        <v>1015</v>
      </c>
      <c r="C8" s="42"/>
      <c r="D8" s="42"/>
      <c r="E8" s="42">
        <v>410</v>
      </c>
      <c r="F8" s="42"/>
      <c r="G8" s="42"/>
      <c r="H8" s="42">
        <f>SUM(J8:M8)</f>
        <v>452</v>
      </c>
      <c r="I8" s="42"/>
      <c r="J8" s="42">
        <v>15</v>
      </c>
      <c r="K8" s="42"/>
      <c r="L8" s="42">
        <v>437</v>
      </c>
      <c r="M8" s="42"/>
    </row>
    <row r="9" spans="1:13" ht="24" customHeight="1">
      <c r="A9" s="14" t="s">
        <v>9</v>
      </c>
      <c r="B9" s="42">
        <v>340</v>
      </c>
      <c r="C9" s="42"/>
      <c r="D9" s="42"/>
      <c r="E9" s="42">
        <v>200</v>
      </c>
      <c r="F9" s="42"/>
      <c r="G9" s="42"/>
      <c r="H9" s="42">
        <f>SUM(J9:M9)</f>
        <v>306</v>
      </c>
      <c r="I9" s="42"/>
      <c r="J9" s="42">
        <v>0</v>
      </c>
      <c r="K9" s="42"/>
      <c r="L9" s="42">
        <v>306</v>
      </c>
      <c r="M9" s="42"/>
    </row>
    <row r="10" spans="1:13" ht="24" customHeight="1">
      <c r="A10" s="15" t="s">
        <v>11</v>
      </c>
      <c r="B10" s="64">
        <f>SUM(B6:D9)</f>
        <v>5863</v>
      </c>
      <c r="C10" s="64"/>
      <c r="D10" s="64"/>
      <c r="E10" s="42">
        <f>SUM(E6:G9)</f>
        <v>1940</v>
      </c>
      <c r="F10" s="42"/>
      <c r="G10" s="42"/>
      <c r="H10" s="42">
        <f>SUM(J10:M10)</f>
        <v>2002</v>
      </c>
      <c r="I10" s="42"/>
      <c r="J10" s="42">
        <f>SUM(J6:K9)</f>
        <v>16</v>
      </c>
      <c r="K10" s="42"/>
      <c r="L10" s="42">
        <f>SUM(L6:M9)</f>
        <v>1986</v>
      </c>
      <c r="M10" s="42"/>
    </row>
    <row r="11" ht="20.25" customHeight="1">
      <c r="M11" s="6" t="s">
        <v>26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L8:M8"/>
    <mergeCell ref="A4:A5"/>
    <mergeCell ref="B4:D5"/>
    <mergeCell ref="E4:G5"/>
    <mergeCell ref="H4:M4"/>
    <mergeCell ref="H5:I5"/>
    <mergeCell ref="J7:K7"/>
    <mergeCell ref="L7:M7"/>
    <mergeCell ref="H7:I7"/>
    <mergeCell ref="J5:K5"/>
    <mergeCell ref="L5:M5"/>
    <mergeCell ref="B7:D7"/>
    <mergeCell ref="E7:G7"/>
    <mergeCell ref="B6:D6"/>
    <mergeCell ref="J6:K6"/>
    <mergeCell ref="L6:M6"/>
    <mergeCell ref="L10:M10"/>
    <mergeCell ref="E6:G6"/>
    <mergeCell ref="H6:I6"/>
    <mergeCell ref="B8:D8"/>
    <mergeCell ref="L9:M9"/>
    <mergeCell ref="B9:D9"/>
    <mergeCell ref="J9:K9"/>
    <mergeCell ref="E9:G9"/>
    <mergeCell ref="H9:I9"/>
    <mergeCell ref="J8:K8"/>
    <mergeCell ref="E8:G8"/>
    <mergeCell ref="H8:I8"/>
    <mergeCell ref="B10:D10"/>
    <mergeCell ref="E10:G10"/>
    <mergeCell ref="H10:I10"/>
    <mergeCell ref="J10:K10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2">
        <v>2813</v>
      </c>
      <c r="C6" s="42"/>
      <c r="D6" s="42"/>
      <c r="E6" s="42">
        <v>432</v>
      </c>
      <c r="F6" s="42"/>
      <c r="G6" s="42"/>
      <c r="H6" s="42">
        <f>SUM(J6:M6)</f>
        <v>671</v>
      </c>
      <c r="I6" s="42"/>
      <c r="J6" s="42">
        <v>0</v>
      </c>
      <c r="K6" s="42"/>
      <c r="L6" s="42">
        <v>671</v>
      </c>
      <c r="M6" s="42"/>
    </row>
    <row r="7" spans="1:13" ht="24" customHeight="1">
      <c r="A7" s="14" t="s">
        <v>7</v>
      </c>
      <c r="B7" s="42">
        <v>3302</v>
      </c>
      <c r="C7" s="42"/>
      <c r="D7" s="42"/>
      <c r="E7" s="42">
        <v>322</v>
      </c>
      <c r="F7" s="42"/>
      <c r="G7" s="42"/>
      <c r="H7" s="42">
        <f>SUM(J7:M7)</f>
        <v>566</v>
      </c>
      <c r="I7" s="42"/>
      <c r="J7" s="42">
        <v>0</v>
      </c>
      <c r="K7" s="42"/>
      <c r="L7" s="42">
        <v>566</v>
      </c>
      <c r="M7" s="42"/>
    </row>
    <row r="8" spans="1:13" ht="24" customHeight="1">
      <c r="A8" s="14" t="s">
        <v>8</v>
      </c>
      <c r="B8" s="42">
        <v>1704</v>
      </c>
      <c r="C8" s="42"/>
      <c r="D8" s="42"/>
      <c r="E8" s="42">
        <v>466</v>
      </c>
      <c r="F8" s="42"/>
      <c r="G8" s="42"/>
      <c r="H8" s="42">
        <f>SUM(J8:M8)</f>
        <v>563</v>
      </c>
      <c r="I8" s="42"/>
      <c r="J8" s="42">
        <v>0</v>
      </c>
      <c r="K8" s="42"/>
      <c r="L8" s="42">
        <v>563</v>
      </c>
      <c r="M8" s="42"/>
    </row>
    <row r="9" spans="1:13" ht="24" customHeight="1">
      <c r="A9" s="14" t="s">
        <v>9</v>
      </c>
      <c r="B9" s="42">
        <v>256</v>
      </c>
      <c r="C9" s="42"/>
      <c r="D9" s="42"/>
      <c r="E9" s="42">
        <v>200</v>
      </c>
      <c r="F9" s="42"/>
      <c r="G9" s="42"/>
      <c r="H9" s="42">
        <f>SUM(J9:M9)</f>
        <v>302</v>
      </c>
      <c r="I9" s="42"/>
      <c r="J9" s="42">
        <v>0</v>
      </c>
      <c r="K9" s="42"/>
      <c r="L9" s="42">
        <v>302</v>
      </c>
      <c r="M9" s="42"/>
    </row>
    <row r="10" spans="1:13" ht="24" customHeight="1">
      <c r="A10" s="13" t="s">
        <v>11</v>
      </c>
      <c r="B10" s="65">
        <f>SUM(B6:D9)</f>
        <v>8075</v>
      </c>
      <c r="C10" s="66"/>
      <c r="D10" s="67"/>
      <c r="E10" s="49">
        <f>SUM(E6:G9)</f>
        <v>1420</v>
      </c>
      <c r="F10" s="50"/>
      <c r="G10" s="51"/>
      <c r="H10" s="49">
        <f>SUM(J10:M10)</f>
        <v>2102</v>
      </c>
      <c r="I10" s="51"/>
      <c r="J10" s="49">
        <f>SUM(J6:K9)</f>
        <v>0</v>
      </c>
      <c r="K10" s="51"/>
      <c r="L10" s="49">
        <f>SUM(L6:M9)</f>
        <v>2102</v>
      </c>
      <c r="M10" s="51"/>
    </row>
    <row r="11" ht="20.25" customHeight="1">
      <c r="M11" s="6" t="s">
        <v>25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L10:M10"/>
    <mergeCell ref="B8:D8"/>
    <mergeCell ref="B10:D10"/>
    <mergeCell ref="E10:G10"/>
    <mergeCell ref="H10:I10"/>
    <mergeCell ref="J10:K10"/>
    <mergeCell ref="J9:K9"/>
    <mergeCell ref="L9:M9"/>
    <mergeCell ref="B9:D9"/>
    <mergeCell ref="E9:G9"/>
    <mergeCell ref="B6:D6"/>
    <mergeCell ref="J8:K8"/>
    <mergeCell ref="L8:M8"/>
    <mergeCell ref="J6:K6"/>
    <mergeCell ref="L6:M6"/>
    <mergeCell ref="J7:K7"/>
    <mergeCell ref="L7:M7"/>
    <mergeCell ref="E6:G6"/>
    <mergeCell ref="H6:I6"/>
    <mergeCell ref="A4:A5"/>
    <mergeCell ref="B4:D5"/>
    <mergeCell ref="E4:G5"/>
    <mergeCell ref="H4:M4"/>
    <mergeCell ref="H5:I5"/>
    <mergeCell ref="J5:K5"/>
    <mergeCell ref="L5:M5"/>
    <mergeCell ref="H9:I9"/>
    <mergeCell ref="B7:D7"/>
    <mergeCell ref="E7:G7"/>
    <mergeCell ref="H7:I7"/>
    <mergeCell ref="E8:G8"/>
    <mergeCell ref="H8:I8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SheetLayoutView="100" zoomScalePageLayoutView="0" workbookViewId="0" topLeftCell="A1">
      <selection activeCell="O20" sqref="O2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4</v>
      </c>
      <c r="M5" s="45"/>
    </row>
    <row r="6" spans="1:13" ht="24" customHeight="1">
      <c r="A6" s="14" t="s">
        <v>6</v>
      </c>
      <c r="B6" s="42">
        <v>2128</v>
      </c>
      <c r="C6" s="42"/>
      <c r="D6" s="42"/>
      <c r="E6" s="52">
        <v>470</v>
      </c>
      <c r="F6" s="52"/>
      <c r="G6" s="53"/>
      <c r="H6" s="54">
        <f>SUM(J6:M6)</f>
        <v>750</v>
      </c>
      <c r="I6" s="53"/>
      <c r="J6" s="54">
        <v>0</v>
      </c>
      <c r="K6" s="53"/>
      <c r="L6" s="54">
        <v>750</v>
      </c>
      <c r="M6" s="53"/>
    </row>
    <row r="7" spans="1:13" ht="24" customHeight="1">
      <c r="A7" s="14" t="s">
        <v>7</v>
      </c>
      <c r="B7" s="42">
        <v>2013</v>
      </c>
      <c r="C7" s="42"/>
      <c r="D7" s="42"/>
      <c r="E7" s="52">
        <v>341</v>
      </c>
      <c r="F7" s="52"/>
      <c r="G7" s="53"/>
      <c r="H7" s="54">
        <f>SUM(J7:M7)</f>
        <v>575</v>
      </c>
      <c r="I7" s="53"/>
      <c r="J7" s="54">
        <v>0</v>
      </c>
      <c r="K7" s="53"/>
      <c r="L7" s="54">
        <v>575</v>
      </c>
      <c r="M7" s="53"/>
    </row>
    <row r="8" spans="1:13" ht="24" customHeight="1">
      <c r="A8" s="14" t="s">
        <v>8</v>
      </c>
      <c r="B8" s="42">
        <v>1920</v>
      </c>
      <c r="C8" s="42"/>
      <c r="D8" s="42"/>
      <c r="E8" s="52">
        <v>384</v>
      </c>
      <c r="F8" s="52"/>
      <c r="G8" s="53"/>
      <c r="H8" s="54">
        <f>SUM(J8:M8)</f>
        <v>435</v>
      </c>
      <c r="I8" s="53"/>
      <c r="J8" s="54">
        <v>0</v>
      </c>
      <c r="K8" s="53"/>
      <c r="L8" s="54">
        <v>435</v>
      </c>
      <c r="M8" s="53"/>
    </row>
    <row r="9" spans="1:13" ht="24" customHeight="1">
      <c r="A9" s="14" t="s">
        <v>9</v>
      </c>
      <c r="B9" s="42">
        <v>473</v>
      </c>
      <c r="C9" s="42"/>
      <c r="D9" s="42"/>
      <c r="E9" s="52">
        <v>201</v>
      </c>
      <c r="F9" s="52"/>
      <c r="G9" s="53"/>
      <c r="H9" s="54">
        <f>SUM(J9:M9)</f>
        <v>297</v>
      </c>
      <c r="I9" s="53"/>
      <c r="J9" s="54">
        <v>0</v>
      </c>
      <c r="K9" s="53"/>
      <c r="L9" s="54">
        <v>297</v>
      </c>
      <c r="M9" s="53"/>
    </row>
    <row r="10" spans="1:13" ht="24" customHeight="1">
      <c r="A10" s="13" t="s">
        <v>11</v>
      </c>
      <c r="B10" s="65">
        <f>SUM(B6:D9)</f>
        <v>6534</v>
      </c>
      <c r="C10" s="66"/>
      <c r="D10" s="67"/>
      <c r="E10" s="54">
        <f>SUM(E6:G9)</f>
        <v>1396</v>
      </c>
      <c r="F10" s="52"/>
      <c r="G10" s="53"/>
      <c r="H10" s="54">
        <f>SUM(J10:M10)</f>
        <v>2057</v>
      </c>
      <c r="I10" s="53"/>
      <c r="J10" s="54">
        <f>SUM(J6:K9)</f>
        <v>0</v>
      </c>
      <c r="K10" s="53"/>
      <c r="L10" s="54">
        <f>SUM(L6:M9)</f>
        <v>2057</v>
      </c>
      <c r="M10" s="53"/>
    </row>
    <row r="11" ht="20.25" customHeight="1">
      <c r="M11" s="6" t="s">
        <v>24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spans="6:13" ht="20.25" customHeight="1">
      <c r="F14" s="2"/>
      <c r="G14" s="3"/>
      <c r="H14" s="3"/>
      <c r="I14" s="3"/>
      <c r="J14" s="3"/>
      <c r="K14" s="3"/>
      <c r="L14" s="3"/>
      <c r="M14" s="3"/>
    </row>
    <row r="15" spans="1:13" ht="20.25" customHeight="1">
      <c r="A15" s="5"/>
      <c r="G15" s="4"/>
      <c r="H15" s="4"/>
      <c r="I15" s="4"/>
      <c r="J15" s="4"/>
      <c r="K15" s="4"/>
      <c r="L15" s="4"/>
      <c r="M15" s="4"/>
    </row>
    <row r="16" spans="6:13" ht="20.25" customHeight="1">
      <c r="F16" s="2"/>
      <c r="G16" s="3"/>
      <c r="H16" s="3"/>
      <c r="I16" s="3"/>
      <c r="J16" s="3"/>
      <c r="K16" s="3"/>
      <c r="L16" s="3"/>
      <c r="M16" s="3"/>
    </row>
    <row r="18" ht="21" customHeight="1"/>
  </sheetData>
  <sheetProtection/>
  <mergeCells count="32">
    <mergeCell ref="A4:A5"/>
    <mergeCell ref="B4:D5"/>
    <mergeCell ref="E4:G5"/>
    <mergeCell ref="H4:M4"/>
    <mergeCell ref="H5:I5"/>
    <mergeCell ref="J5:K5"/>
    <mergeCell ref="L5:M5"/>
    <mergeCell ref="B6:D6"/>
    <mergeCell ref="E6:G6"/>
    <mergeCell ref="H10:I10"/>
    <mergeCell ref="B9:D9"/>
    <mergeCell ref="E9:G9"/>
    <mergeCell ref="B10:D10"/>
    <mergeCell ref="E10:G10"/>
    <mergeCell ref="H6:I6"/>
    <mergeCell ref="B8:D8"/>
    <mergeCell ref="E8:G8"/>
    <mergeCell ref="L6:M6"/>
    <mergeCell ref="H9:I9"/>
    <mergeCell ref="J9:K9"/>
    <mergeCell ref="L9:M9"/>
    <mergeCell ref="H7:I7"/>
    <mergeCell ref="J6:K6"/>
    <mergeCell ref="L8:M8"/>
    <mergeCell ref="J7:K7"/>
    <mergeCell ref="L7:M7"/>
    <mergeCell ref="B7:D7"/>
    <mergeCell ref="E7:G7"/>
    <mergeCell ref="J10:K10"/>
    <mergeCell ref="H8:I8"/>
    <mergeCell ref="J8:K8"/>
    <mergeCell ref="L10:M10"/>
  </mergeCells>
  <printOptions/>
  <pageMargins left="0.787" right="0.19" top="0.984" bottom="0.984" header="0.512" footer="0.51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5"/>
      <c r="C5" s="45"/>
      <c r="D5" s="45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4</v>
      </c>
      <c r="M5" s="45"/>
    </row>
    <row r="6" spans="1:13" ht="24" customHeight="1">
      <c r="A6" s="12" t="s">
        <v>6</v>
      </c>
      <c r="B6" s="58">
        <v>1312.7</v>
      </c>
      <c r="C6" s="59"/>
      <c r="D6" s="60"/>
      <c r="E6" s="58">
        <v>512</v>
      </c>
      <c r="F6" s="59"/>
      <c r="G6" s="60"/>
      <c r="H6" s="58">
        <f>SUM(J6:M6)</f>
        <v>593</v>
      </c>
      <c r="I6" s="60"/>
      <c r="J6" s="58">
        <v>0</v>
      </c>
      <c r="K6" s="60"/>
      <c r="L6" s="58">
        <v>593</v>
      </c>
      <c r="M6" s="60"/>
    </row>
    <row r="7" spans="1:13" ht="24" customHeight="1">
      <c r="A7" s="12" t="s">
        <v>7</v>
      </c>
      <c r="B7" s="58">
        <v>3474.7</v>
      </c>
      <c r="C7" s="59"/>
      <c r="D7" s="60"/>
      <c r="E7" s="58">
        <v>365</v>
      </c>
      <c r="F7" s="59"/>
      <c r="G7" s="60"/>
      <c r="H7" s="58">
        <f>SUM(J7:M7)</f>
        <v>568</v>
      </c>
      <c r="I7" s="60"/>
      <c r="J7" s="58">
        <v>1</v>
      </c>
      <c r="K7" s="60"/>
      <c r="L7" s="58">
        <v>567</v>
      </c>
      <c r="M7" s="60"/>
    </row>
    <row r="8" spans="1:13" ht="24" customHeight="1">
      <c r="A8" s="12" t="s">
        <v>8</v>
      </c>
      <c r="B8" s="58">
        <v>2171.9</v>
      </c>
      <c r="C8" s="59"/>
      <c r="D8" s="60"/>
      <c r="E8" s="58">
        <v>447</v>
      </c>
      <c r="F8" s="59"/>
      <c r="G8" s="60"/>
      <c r="H8" s="58">
        <f>SUM(J8:M8)</f>
        <v>451</v>
      </c>
      <c r="I8" s="60"/>
      <c r="J8" s="58">
        <v>0</v>
      </c>
      <c r="K8" s="60"/>
      <c r="L8" s="58">
        <v>451</v>
      </c>
      <c r="M8" s="60"/>
    </row>
    <row r="9" spans="1:13" ht="24" customHeight="1">
      <c r="A9" s="12" t="s">
        <v>9</v>
      </c>
      <c r="B9" s="58">
        <v>267.9</v>
      </c>
      <c r="C9" s="59"/>
      <c r="D9" s="60"/>
      <c r="E9" s="58">
        <v>199</v>
      </c>
      <c r="F9" s="59"/>
      <c r="G9" s="60"/>
      <c r="H9" s="58">
        <f>SUM(J9:M9)</f>
        <v>310</v>
      </c>
      <c r="I9" s="60"/>
      <c r="J9" s="58">
        <v>0</v>
      </c>
      <c r="K9" s="60"/>
      <c r="L9" s="58">
        <v>310</v>
      </c>
      <c r="M9" s="60"/>
    </row>
    <row r="10" spans="1:13" ht="24" customHeight="1">
      <c r="A10" s="13" t="s">
        <v>11</v>
      </c>
      <c r="B10" s="58">
        <f>SUM(B6:D9)</f>
        <v>7227.199999999999</v>
      </c>
      <c r="C10" s="59"/>
      <c r="D10" s="60"/>
      <c r="E10" s="58">
        <f>SUM(E6:G9)</f>
        <v>1523</v>
      </c>
      <c r="F10" s="59"/>
      <c r="G10" s="60"/>
      <c r="H10" s="58">
        <f>SUM(J10:M10)</f>
        <v>1922</v>
      </c>
      <c r="I10" s="60"/>
      <c r="J10" s="58">
        <f>SUM(J6:K9)</f>
        <v>1</v>
      </c>
      <c r="K10" s="60"/>
      <c r="L10" s="58">
        <f>SUM(L6:M9)</f>
        <v>1921</v>
      </c>
      <c r="M10" s="60"/>
    </row>
    <row r="11" ht="20.25" customHeight="1">
      <c r="M11" s="6" t="s">
        <v>23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5" ht="21" customHeight="1"/>
  </sheetData>
  <sheetProtection/>
  <mergeCells count="32">
    <mergeCell ref="A4:A5"/>
    <mergeCell ref="L5:M5"/>
    <mergeCell ref="H4:M4"/>
    <mergeCell ref="B4:D5"/>
    <mergeCell ref="E4:G5"/>
    <mergeCell ref="H6:I6"/>
    <mergeCell ref="E9:G9"/>
    <mergeCell ref="E10:G10"/>
    <mergeCell ref="B7:D7"/>
    <mergeCell ref="H7:I7"/>
    <mergeCell ref="H8:I8"/>
    <mergeCell ref="H9:I9"/>
    <mergeCell ref="L7:M7"/>
    <mergeCell ref="L8:M8"/>
    <mergeCell ref="L9:M9"/>
    <mergeCell ref="L10:M10"/>
    <mergeCell ref="H10:I10"/>
    <mergeCell ref="H5:I5"/>
    <mergeCell ref="J5:K5"/>
    <mergeCell ref="L6:M6"/>
    <mergeCell ref="J6:K6"/>
    <mergeCell ref="J7:K7"/>
    <mergeCell ref="J8:K8"/>
    <mergeCell ref="J9:K9"/>
    <mergeCell ref="J10:K10"/>
    <mergeCell ref="B8:D8"/>
    <mergeCell ref="B9:D9"/>
    <mergeCell ref="B6:D6"/>
    <mergeCell ref="B10:D10"/>
    <mergeCell ref="E6:G6"/>
    <mergeCell ref="E7:G7"/>
    <mergeCell ref="E8:G8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4" width="5.625" style="1" customWidth="1"/>
    <col min="15" max="16" width="6.25390625" style="1" customWidth="1"/>
    <col min="17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O3" s="7" t="s">
        <v>12</v>
      </c>
    </row>
    <row r="4" spans="1:15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  <c r="N4" s="45"/>
      <c r="O4" s="45"/>
    </row>
    <row r="5" spans="1:15" ht="24" customHeight="1">
      <c r="A5" s="45"/>
      <c r="B5" s="45"/>
      <c r="C5" s="45"/>
      <c r="D5" s="45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3</v>
      </c>
      <c r="M5" s="45"/>
      <c r="N5" s="45" t="s">
        <v>4</v>
      </c>
      <c r="O5" s="45"/>
    </row>
    <row r="6" spans="1:15" ht="24" customHeight="1">
      <c r="A6" s="12" t="s">
        <v>6</v>
      </c>
      <c r="B6" s="58">
        <v>1556</v>
      </c>
      <c r="C6" s="59"/>
      <c r="D6" s="60"/>
      <c r="E6" s="58">
        <v>342</v>
      </c>
      <c r="F6" s="59"/>
      <c r="G6" s="60"/>
      <c r="H6" s="58">
        <f>SUM(J6:O6)</f>
        <v>440</v>
      </c>
      <c r="I6" s="60"/>
      <c r="J6" s="58">
        <v>1</v>
      </c>
      <c r="K6" s="60"/>
      <c r="L6" s="58">
        <v>61</v>
      </c>
      <c r="M6" s="60"/>
      <c r="N6" s="58">
        <v>378</v>
      </c>
      <c r="O6" s="60"/>
    </row>
    <row r="7" spans="1:15" ht="24" customHeight="1">
      <c r="A7" s="12" t="s">
        <v>7</v>
      </c>
      <c r="B7" s="58">
        <v>4144</v>
      </c>
      <c r="C7" s="59"/>
      <c r="D7" s="60"/>
      <c r="E7" s="58">
        <v>333</v>
      </c>
      <c r="F7" s="59"/>
      <c r="G7" s="60"/>
      <c r="H7" s="58">
        <f>SUM(J7:O7)</f>
        <v>377</v>
      </c>
      <c r="I7" s="60"/>
      <c r="J7" s="58" t="s">
        <v>21</v>
      </c>
      <c r="K7" s="60"/>
      <c r="L7" s="58">
        <v>30</v>
      </c>
      <c r="M7" s="60"/>
      <c r="N7" s="58">
        <v>347</v>
      </c>
      <c r="O7" s="60"/>
    </row>
    <row r="8" spans="1:15" ht="24" customHeight="1">
      <c r="A8" s="12" t="s">
        <v>8</v>
      </c>
      <c r="B8" s="58">
        <v>1552</v>
      </c>
      <c r="C8" s="59"/>
      <c r="D8" s="60"/>
      <c r="E8" s="58">
        <v>324</v>
      </c>
      <c r="F8" s="59"/>
      <c r="G8" s="60"/>
      <c r="H8" s="58">
        <f>SUM(J8:O8)</f>
        <v>358</v>
      </c>
      <c r="I8" s="60"/>
      <c r="J8" s="58" t="s">
        <v>21</v>
      </c>
      <c r="K8" s="60"/>
      <c r="L8" s="58">
        <v>33</v>
      </c>
      <c r="M8" s="60"/>
      <c r="N8" s="58">
        <v>325</v>
      </c>
      <c r="O8" s="60"/>
    </row>
    <row r="9" spans="1:15" ht="24" customHeight="1">
      <c r="A9" s="12" t="s">
        <v>9</v>
      </c>
      <c r="B9" s="58">
        <v>481</v>
      </c>
      <c r="C9" s="59"/>
      <c r="D9" s="60"/>
      <c r="E9" s="58">
        <v>92</v>
      </c>
      <c r="F9" s="59"/>
      <c r="G9" s="60"/>
      <c r="H9" s="58">
        <f>SUM(J9:O9)</f>
        <v>144</v>
      </c>
      <c r="I9" s="60"/>
      <c r="J9" s="58" t="s">
        <v>21</v>
      </c>
      <c r="K9" s="60"/>
      <c r="L9" s="58">
        <v>34</v>
      </c>
      <c r="M9" s="60"/>
      <c r="N9" s="58">
        <v>110</v>
      </c>
      <c r="O9" s="60"/>
    </row>
    <row r="10" spans="1:15" ht="24" customHeight="1">
      <c r="A10" s="13" t="s">
        <v>11</v>
      </c>
      <c r="B10" s="58">
        <f>SUM(B6:D9)</f>
        <v>7733</v>
      </c>
      <c r="C10" s="59"/>
      <c r="D10" s="60"/>
      <c r="E10" s="58">
        <f>SUM(E6:G9)</f>
        <v>1091</v>
      </c>
      <c r="F10" s="59"/>
      <c r="G10" s="60"/>
      <c r="H10" s="58">
        <f>SUM(J10:O10)</f>
        <v>1319</v>
      </c>
      <c r="I10" s="60"/>
      <c r="J10" s="58">
        <f>SUM(J6:K9)</f>
        <v>1</v>
      </c>
      <c r="K10" s="60"/>
      <c r="L10" s="58">
        <f>SUM(L6:M9)</f>
        <v>158</v>
      </c>
      <c r="M10" s="60"/>
      <c r="N10" s="58">
        <f>SUM(N6:O9)</f>
        <v>1160</v>
      </c>
      <c r="O10" s="60"/>
    </row>
    <row r="11" ht="20.25" customHeight="1">
      <c r="O11" s="6" t="s">
        <v>22</v>
      </c>
    </row>
    <row r="12" spans="1:15" ht="20.25" customHeight="1">
      <c r="A12" s="5" t="s">
        <v>20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  <c r="N13" s="3"/>
      <c r="O13" s="3"/>
    </row>
    <row r="15" ht="21" customHeight="1"/>
  </sheetData>
  <sheetProtection/>
  <mergeCells count="38">
    <mergeCell ref="L10:M10"/>
    <mergeCell ref="N6:O6"/>
    <mergeCell ref="N7:O7"/>
    <mergeCell ref="N8:O8"/>
    <mergeCell ref="N9:O9"/>
    <mergeCell ref="N10:O10"/>
    <mergeCell ref="L6:M6"/>
    <mergeCell ref="L7:M7"/>
    <mergeCell ref="L8:M8"/>
    <mergeCell ref="L9:M9"/>
    <mergeCell ref="H10:I10"/>
    <mergeCell ref="J6:K6"/>
    <mergeCell ref="J7:K7"/>
    <mergeCell ref="J8:K8"/>
    <mergeCell ref="J9:K9"/>
    <mergeCell ref="J10:K10"/>
    <mergeCell ref="H6:I6"/>
    <mergeCell ref="H7:I7"/>
    <mergeCell ref="H8:I8"/>
    <mergeCell ref="H9:I9"/>
    <mergeCell ref="B10:D10"/>
    <mergeCell ref="E6:G6"/>
    <mergeCell ref="E7:G7"/>
    <mergeCell ref="E8:G8"/>
    <mergeCell ref="E9:G9"/>
    <mergeCell ref="E10:G10"/>
    <mergeCell ref="B6:D6"/>
    <mergeCell ref="B7:D7"/>
    <mergeCell ref="B8:D8"/>
    <mergeCell ref="B9:D9"/>
    <mergeCell ref="A4:A5"/>
    <mergeCell ref="L5:M5"/>
    <mergeCell ref="N5:O5"/>
    <mergeCell ref="H4:O4"/>
    <mergeCell ref="B4:D5"/>
    <mergeCell ref="E4:G5"/>
    <mergeCell ref="H5:I5"/>
    <mergeCell ref="J5:K5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S6" sqref="S6"/>
    </sheetView>
  </sheetViews>
  <sheetFormatPr defaultColWidth="9.00390625" defaultRowHeight="13.5"/>
  <cols>
    <col min="1" max="1" width="13.75390625" style="1" customWidth="1"/>
    <col min="2" max="14" width="5.625" style="1" customWidth="1"/>
    <col min="15" max="16" width="6.25390625" style="1" customWidth="1"/>
    <col min="17" max="16384" width="9.00390625" style="1" customWidth="1"/>
  </cols>
  <sheetData>
    <row r="1" s="10" customFormat="1" ht="21">
      <c r="A1" s="9" t="s">
        <v>17</v>
      </c>
    </row>
    <row r="2" ht="20.25" customHeight="1">
      <c r="A2" s="8" t="s">
        <v>16</v>
      </c>
    </row>
    <row r="3" ht="14.25">
      <c r="O3" s="7" t="s">
        <v>12</v>
      </c>
    </row>
    <row r="4" spans="1:15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  <c r="N4" s="45"/>
      <c r="O4" s="45"/>
    </row>
    <row r="5" spans="1:15" ht="24" customHeight="1">
      <c r="A5" s="45"/>
      <c r="B5" s="45"/>
      <c r="C5" s="45"/>
      <c r="D5" s="45"/>
      <c r="E5" s="45"/>
      <c r="F5" s="45"/>
      <c r="G5" s="45"/>
      <c r="H5" s="45" t="s">
        <v>1</v>
      </c>
      <c r="I5" s="45"/>
      <c r="J5" s="45" t="s">
        <v>2</v>
      </c>
      <c r="K5" s="45"/>
      <c r="L5" s="45" t="s">
        <v>3</v>
      </c>
      <c r="M5" s="45"/>
      <c r="N5" s="45" t="s">
        <v>4</v>
      </c>
      <c r="O5" s="45"/>
    </row>
    <row r="6" spans="1:15" ht="24" customHeight="1">
      <c r="A6" s="12" t="s">
        <v>6</v>
      </c>
      <c r="B6" s="58">
        <v>1446</v>
      </c>
      <c r="C6" s="59"/>
      <c r="D6" s="60"/>
      <c r="E6" s="58">
        <v>364</v>
      </c>
      <c r="F6" s="59"/>
      <c r="G6" s="60"/>
      <c r="H6" s="58">
        <v>474</v>
      </c>
      <c r="I6" s="60"/>
      <c r="J6" s="58" t="s">
        <v>13</v>
      </c>
      <c r="K6" s="60"/>
      <c r="L6" s="58">
        <v>62</v>
      </c>
      <c r="M6" s="60"/>
      <c r="N6" s="58">
        <v>364</v>
      </c>
      <c r="O6" s="60"/>
    </row>
    <row r="7" spans="1:15" ht="24" customHeight="1">
      <c r="A7" s="12" t="s">
        <v>7</v>
      </c>
      <c r="B7" s="58">
        <v>6508</v>
      </c>
      <c r="C7" s="59"/>
      <c r="D7" s="60"/>
      <c r="E7" s="58">
        <v>364</v>
      </c>
      <c r="F7" s="59"/>
      <c r="G7" s="60"/>
      <c r="H7" s="58">
        <v>426</v>
      </c>
      <c r="I7" s="60"/>
      <c r="J7" s="58" t="s">
        <v>13</v>
      </c>
      <c r="K7" s="60"/>
      <c r="L7" s="58">
        <v>31</v>
      </c>
      <c r="M7" s="60"/>
      <c r="N7" s="58">
        <v>364</v>
      </c>
      <c r="O7" s="60"/>
    </row>
    <row r="8" spans="1:15" ht="24" customHeight="1">
      <c r="A8" s="12" t="s">
        <v>8</v>
      </c>
      <c r="B8" s="58">
        <v>2263</v>
      </c>
      <c r="C8" s="59"/>
      <c r="D8" s="60"/>
      <c r="E8" s="58">
        <v>327</v>
      </c>
      <c r="F8" s="59"/>
      <c r="G8" s="60"/>
      <c r="H8" s="58">
        <v>403</v>
      </c>
      <c r="I8" s="60"/>
      <c r="J8" s="58" t="s">
        <v>13</v>
      </c>
      <c r="K8" s="60"/>
      <c r="L8" s="58">
        <v>32</v>
      </c>
      <c r="M8" s="60"/>
      <c r="N8" s="58">
        <v>327</v>
      </c>
      <c r="O8" s="60"/>
    </row>
    <row r="9" spans="1:15" ht="24" customHeight="1">
      <c r="A9" s="12" t="s">
        <v>9</v>
      </c>
      <c r="B9" s="58">
        <v>365</v>
      </c>
      <c r="C9" s="59"/>
      <c r="D9" s="60"/>
      <c r="E9" s="58">
        <v>114</v>
      </c>
      <c r="F9" s="59"/>
      <c r="G9" s="60"/>
      <c r="H9" s="58">
        <v>179</v>
      </c>
      <c r="I9" s="60"/>
      <c r="J9" s="58" t="s">
        <v>14</v>
      </c>
      <c r="K9" s="60"/>
      <c r="L9" s="58">
        <v>36</v>
      </c>
      <c r="M9" s="60"/>
      <c r="N9" s="58">
        <v>114</v>
      </c>
      <c r="O9" s="60"/>
    </row>
    <row r="10" spans="1:15" ht="24" customHeight="1">
      <c r="A10" s="13" t="s">
        <v>11</v>
      </c>
      <c r="B10" s="58">
        <f>SUM(B6:D9)</f>
        <v>10582</v>
      </c>
      <c r="C10" s="59"/>
      <c r="D10" s="60"/>
      <c r="E10" s="58">
        <f>SUM(E6:G9)</f>
        <v>1169</v>
      </c>
      <c r="F10" s="59"/>
      <c r="G10" s="60"/>
      <c r="H10" s="58">
        <f>SUM(H6:I9)</f>
        <v>1482</v>
      </c>
      <c r="I10" s="60"/>
      <c r="J10" s="58" t="s">
        <v>14</v>
      </c>
      <c r="K10" s="60"/>
      <c r="L10" s="58">
        <f>SUM(L6:M9)</f>
        <v>161</v>
      </c>
      <c r="M10" s="60"/>
      <c r="N10" s="58">
        <f>SUM(N6:O9)</f>
        <v>1169</v>
      </c>
      <c r="O10" s="60"/>
    </row>
    <row r="11" ht="20.25" customHeight="1">
      <c r="O11" s="6" t="s">
        <v>18</v>
      </c>
    </row>
    <row r="12" spans="1:15" ht="20.25" customHeight="1">
      <c r="A12" s="5" t="s">
        <v>20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  <c r="N13" s="3"/>
      <c r="O13" s="3"/>
    </row>
    <row r="24" ht="21" customHeight="1"/>
  </sheetData>
  <sheetProtection/>
  <mergeCells count="38">
    <mergeCell ref="A4:A5"/>
    <mergeCell ref="L5:M5"/>
    <mergeCell ref="N5:O5"/>
    <mergeCell ref="H4:O4"/>
    <mergeCell ref="B4:D5"/>
    <mergeCell ref="E4:G5"/>
    <mergeCell ref="H5:I5"/>
    <mergeCell ref="J5:K5"/>
    <mergeCell ref="B10:D10"/>
    <mergeCell ref="E6:G6"/>
    <mergeCell ref="E7:G7"/>
    <mergeCell ref="E8:G8"/>
    <mergeCell ref="E9:G9"/>
    <mergeCell ref="E10:G10"/>
    <mergeCell ref="B6:D6"/>
    <mergeCell ref="B7:D7"/>
    <mergeCell ref="B8:D8"/>
    <mergeCell ref="B9:D9"/>
    <mergeCell ref="H10:I10"/>
    <mergeCell ref="J6:K6"/>
    <mergeCell ref="J7:K7"/>
    <mergeCell ref="J8:K8"/>
    <mergeCell ref="J9:K9"/>
    <mergeCell ref="J10:K10"/>
    <mergeCell ref="H6:I6"/>
    <mergeCell ref="H7:I7"/>
    <mergeCell ref="H8:I8"/>
    <mergeCell ref="H9:I9"/>
    <mergeCell ref="L10:M10"/>
    <mergeCell ref="N6:O6"/>
    <mergeCell ref="N7:O7"/>
    <mergeCell ref="N8:O8"/>
    <mergeCell ref="N9:O9"/>
    <mergeCell ref="N10:O10"/>
    <mergeCell ref="L6:M6"/>
    <mergeCell ref="L7:M7"/>
    <mergeCell ref="L8:M8"/>
    <mergeCell ref="L9:M9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C17" sqref="C17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542.7</v>
      </c>
      <c r="C6" s="43"/>
      <c r="D6" s="43"/>
      <c r="E6" s="42">
        <v>350</v>
      </c>
      <c r="F6" s="42"/>
      <c r="G6" s="42"/>
      <c r="H6" s="42">
        <v>516</v>
      </c>
      <c r="I6" s="42"/>
      <c r="J6" s="42">
        <v>1</v>
      </c>
      <c r="K6" s="42"/>
      <c r="L6" s="42">
        <v>515</v>
      </c>
      <c r="M6" s="42"/>
    </row>
    <row r="7" spans="1:13" ht="24" customHeight="1">
      <c r="A7" s="14" t="s">
        <v>7</v>
      </c>
      <c r="B7" s="43">
        <v>1142.4</v>
      </c>
      <c r="C7" s="43"/>
      <c r="D7" s="43"/>
      <c r="E7" s="42">
        <v>518</v>
      </c>
      <c r="F7" s="42"/>
      <c r="G7" s="42"/>
      <c r="H7" s="42">
        <v>344</v>
      </c>
      <c r="I7" s="42"/>
      <c r="J7" s="42">
        <v>0</v>
      </c>
      <c r="K7" s="42"/>
      <c r="L7" s="42">
        <v>344</v>
      </c>
      <c r="M7" s="42"/>
    </row>
    <row r="8" spans="1:13" ht="24" customHeight="1">
      <c r="A8" s="14" t="s">
        <v>8</v>
      </c>
      <c r="B8" s="43">
        <v>641.3</v>
      </c>
      <c r="C8" s="43"/>
      <c r="D8" s="43"/>
      <c r="E8" s="42">
        <f>81+207</f>
        <v>288</v>
      </c>
      <c r="F8" s="42"/>
      <c r="G8" s="42"/>
      <c r="H8" s="42">
        <v>295</v>
      </c>
      <c r="I8" s="42"/>
      <c r="J8" s="42">
        <v>0</v>
      </c>
      <c r="K8" s="42"/>
      <c r="L8" s="42">
        <v>295</v>
      </c>
      <c r="M8" s="42"/>
    </row>
    <row r="9" spans="1:13" ht="24" customHeight="1">
      <c r="A9" s="14" t="s">
        <v>9</v>
      </c>
      <c r="B9" s="43">
        <v>141.7</v>
      </c>
      <c r="C9" s="43"/>
      <c r="D9" s="43"/>
      <c r="E9" s="42">
        <v>174</v>
      </c>
      <c r="F9" s="42"/>
      <c r="G9" s="42"/>
      <c r="H9" s="42">
        <v>263</v>
      </c>
      <c r="I9" s="42"/>
      <c r="J9" s="42">
        <v>0</v>
      </c>
      <c r="K9" s="42"/>
      <c r="L9" s="42">
        <v>263</v>
      </c>
      <c r="M9" s="42"/>
    </row>
    <row r="10" spans="1:13" ht="24" customHeight="1">
      <c r="A10" s="13" t="s">
        <v>11</v>
      </c>
      <c r="B10" s="46">
        <f>SUM(B6:D9)</f>
        <v>2468.1</v>
      </c>
      <c r="C10" s="47"/>
      <c r="D10" s="48"/>
      <c r="E10" s="49">
        <f>SUM(E6:G9)</f>
        <v>1330</v>
      </c>
      <c r="F10" s="50"/>
      <c r="G10" s="51"/>
      <c r="H10" s="49">
        <f>SUM(J10:M10)</f>
        <v>1418</v>
      </c>
      <c r="I10" s="51"/>
      <c r="J10" s="49">
        <f>SUM(J6:K9)</f>
        <v>1</v>
      </c>
      <c r="K10" s="51"/>
      <c r="L10" s="49">
        <f>SUM(L6:M9)</f>
        <v>1417</v>
      </c>
      <c r="M10" s="51"/>
    </row>
    <row r="11" ht="20.25" customHeight="1">
      <c r="M11" s="6" t="s">
        <v>36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10:D10"/>
    <mergeCell ref="E10:G10"/>
    <mergeCell ref="H10:I10"/>
    <mergeCell ref="J10:K10"/>
    <mergeCell ref="L10:M10"/>
    <mergeCell ref="B8:D8"/>
    <mergeCell ref="A4:A5"/>
    <mergeCell ref="B4:D5"/>
    <mergeCell ref="E4:G5"/>
    <mergeCell ref="H4:M4"/>
    <mergeCell ref="H5:I5"/>
    <mergeCell ref="J7:K7"/>
    <mergeCell ref="L7:M7"/>
    <mergeCell ref="B6:D6"/>
    <mergeCell ref="J6:K6"/>
    <mergeCell ref="L6:M6"/>
    <mergeCell ref="L9:M9"/>
    <mergeCell ref="J5:K5"/>
    <mergeCell ref="L5:M5"/>
    <mergeCell ref="B7:D7"/>
    <mergeCell ref="E7:G7"/>
    <mergeCell ref="H7:I7"/>
    <mergeCell ref="E8:G8"/>
    <mergeCell ref="H8:I8"/>
    <mergeCell ref="J8:K8"/>
    <mergeCell ref="L8:M8"/>
    <mergeCell ref="E6:G6"/>
    <mergeCell ref="H6:I6"/>
    <mergeCell ref="B9:D9"/>
    <mergeCell ref="E9:G9"/>
    <mergeCell ref="H9:I9"/>
    <mergeCell ref="J9:K9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583.1</v>
      </c>
      <c r="C6" s="43"/>
      <c r="D6" s="43"/>
      <c r="E6" s="42">
        <v>356</v>
      </c>
      <c r="F6" s="42"/>
      <c r="G6" s="42"/>
      <c r="H6" s="42">
        <v>518</v>
      </c>
      <c r="I6" s="42"/>
      <c r="J6" s="42">
        <v>1</v>
      </c>
      <c r="K6" s="42"/>
      <c r="L6" s="42">
        <v>517</v>
      </c>
      <c r="M6" s="42"/>
    </row>
    <row r="7" spans="1:13" ht="24" customHeight="1">
      <c r="A7" s="14" t="s">
        <v>7</v>
      </c>
      <c r="B7" s="43">
        <v>929.3</v>
      </c>
      <c r="C7" s="43"/>
      <c r="D7" s="43"/>
      <c r="E7" s="42">
        <v>544</v>
      </c>
      <c r="F7" s="42"/>
      <c r="G7" s="42"/>
      <c r="H7" s="42">
        <v>360</v>
      </c>
      <c r="I7" s="42"/>
      <c r="J7" s="42">
        <v>0</v>
      </c>
      <c r="K7" s="42"/>
      <c r="L7" s="42">
        <v>360</v>
      </c>
      <c r="M7" s="42"/>
    </row>
    <row r="8" spans="1:13" ht="24" customHeight="1">
      <c r="A8" s="14" t="s">
        <v>8</v>
      </c>
      <c r="B8" s="43">
        <v>559.7</v>
      </c>
      <c r="C8" s="43"/>
      <c r="D8" s="43"/>
      <c r="E8" s="42">
        <v>301</v>
      </c>
      <c r="F8" s="42"/>
      <c r="G8" s="42"/>
      <c r="H8" s="42">
        <v>309</v>
      </c>
      <c r="I8" s="42"/>
      <c r="J8" s="42">
        <v>0</v>
      </c>
      <c r="K8" s="42"/>
      <c r="L8" s="42">
        <v>309</v>
      </c>
      <c r="M8" s="42"/>
    </row>
    <row r="9" spans="1:13" ht="24" customHeight="1">
      <c r="A9" s="14" t="s">
        <v>9</v>
      </c>
      <c r="B9" s="43">
        <v>189.4</v>
      </c>
      <c r="C9" s="43"/>
      <c r="D9" s="43"/>
      <c r="E9" s="42">
        <v>177</v>
      </c>
      <c r="F9" s="42"/>
      <c r="G9" s="42"/>
      <c r="H9" s="42">
        <v>273</v>
      </c>
      <c r="I9" s="42"/>
      <c r="J9" s="42">
        <v>0</v>
      </c>
      <c r="K9" s="42"/>
      <c r="L9" s="42">
        <v>273</v>
      </c>
      <c r="M9" s="42"/>
    </row>
    <row r="10" spans="1:13" ht="24" customHeight="1">
      <c r="A10" s="13" t="s">
        <v>11</v>
      </c>
      <c r="B10" s="46">
        <f>SUM(B6:D9)</f>
        <v>2261.5000000000005</v>
      </c>
      <c r="C10" s="47"/>
      <c r="D10" s="48"/>
      <c r="E10" s="49">
        <f>SUM(E6:G9)</f>
        <v>1378</v>
      </c>
      <c r="F10" s="50"/>
      <c r="G10" s="51"/>
      <c r="H10" s="49">
        <f>SUM(J10:M10)</f>
        <v>1460</v>
      </c>
      <c r="I10" s="51"/>
      <c r="J10" s="49">
        <f>SUM(J6:K9)</f>
        <v>1</v>
      </c>
      <c r="K10" s="51"/>
      <c r="L10" s="49">
        <f>SUM(L6:M9)</f>
        <v>1459</v>
      </c>
      <c r="M10" s="51"/>
    </row>
    <row r="11" ht="20.25" customHeight="1">
      <c r="M11" s="6" t="s">
        <v>35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10:D10"/>
    <mergeCell ref="E10:G10"/>
    <mergeCell ref="H10:I10"/>
    <mergeCell ref="J10:K10"/>
    <mergeCell ref="L10:M10"/>
    <mergeCell ref="B8:D8"/>
    <mergeCell ref="A4:A5"/>
    <mergeCell ref="B4:D5"/>
    <mergeCell ref="E4:G5"/>
    <mergeCell ref="H4:M4"/>
    <mergeCell ref="H5:I5"/>
    <mergeCell ref="J7:K7"/>
    <mergeCell ref="L7:M7"/>
    <mergeCell ref="B6:D6"/>
    <mergeCell ref="J6:K6"/>
    <mergeCell ref="L6:M6"/>
    <mergeCell ref="L9:M9"/>
    <mergeCell ref="J5:K5"/>
    <mergeCell ref="L5:M5"/>
    <mergeCell ref="B7:D7"/>
    <mergeCell ref="E7:G7"/>
    <mergeCell ref="H7:I7"/>
    <mergeCell ref="E8:G8"/>
    <mergeCell ref="H8:I8"/>
    <mergeCell ref="J8:K8"/>
    <mergeCell ref="L8:M8"/>
    <mergeCell ref="E6:G6"/>
    <mergeCell ref="H6:I6"/>
    <mergeCell ref="B9:D9"/>
    <mergeCell ref="E9:G9"/>
    <mergeCell ref="H9:I9"/>
    <mergeCell ref="J9:K9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665.6</v>
      </c>
      <c r="C6" s="43"/>
      <c r="D6" s="43"/>
      <c r="E6" s="42">
        <v>360</v>
      </c>
      <c r="F6" s="42"/>
      <c r="G6" s="42"/>
      <c r="H6" s="42">
        <v>527</v>
      </c>
      <c r="I6" s="42"/>
      <c r="J6" s="42">
        <v>1</v>
      </c>
      <c r="K6" s="42"/>
      <c r="L6" s="42">
        <v>526</v>
      </c>
      <c r="M6" s="42"/>
    </row>
    <row r="7" spans="1:13" ht="24" customHeight="1">
      <c r="A7" s="14" t="s">
        <v>7</v>
      </c>
      <c r="B7" s="43">
        <v>1016.4</v>
      </c>
      <c r="C7" s="43"/>
      <c r="D7" s="43"/>
      <c r="E7" s="42">
        <v>559</v>
      </c>
      <c r="F7" s="42"/>
      <c r="G7" s="42"/>
      <c r="H7" s="42">
        <v>381</v>
      </c>
      <c r="I7" s="42"/>
      <c r="J7" s="42">
        <v>0</v>
      </c>
      <c r="K7" s="42"/>
      <c r="L7" s="42">
        <v>381</v>
      </c>
      <c r="M7" s="42"/>
    </row>
    <row r="8" spans="1:13" ht="24" customHeight="1">
      <c r="A8" s="14" t="s">
        <v>8</v>
      </c>
      <c r="B8" s="43">
        <v>607.5</v>
      </c>
      <c r="C8" s="43"/>
      <c r="D8" s="43"/>
      <c r="E8" s="42">
        <v>319</v>
      </c>
      <c r="F8" s="42"/>
      <c r="G8" s="42"/>
      <c r="H8" s="42">
        <v>327</v>
      </c>
      <c r="I8" s="42"/>
      <c r="J8" s="42">
        <v>0</v>
      </c>
      <c r="K8" s="42"/>
      <c r="L8" s="42">
        <v>327</v>
      </c>
      <c r="M8" s="42"/>
    </row>
    <row r="9" spans="1:13" ht="24" customHeight="1">
      <c r="A9" s="14" t="s">
        <v>9</v>
      </c>
      <c r="B9" s="43">
        <v>165.3</v>
      </c>
      <c r="C9" s="43"/>
      <c r="D9" s="43"/>
      <c r="E9" s="42">
        <v>185</v>
      </c>
      <c r="F9" s="42"/>
      <c r="G9" s="42"/>
      <c r="H9" s="42">
        <v>286</v>
      </c>
      <c r="I9" s="42"/>
      <c r="J9" s="42">
        <v>0</v>
      </c>
      <c r="K9" s="42"/>
      <c r="L9" s="42">
        <v>286</v>
      </c>
      <c r="M9" s="42"/>
    </row>
    <row r="10" spans="1:13" ht="24" customHeight="1">
      <c r="A10" s="13" t="s">
        <v>11</v>
      </c>
      <c r="B10" s="46">
        <f>SUM(B6:D9)</f>
        <v>2454.8</v>
      </c>
      <c r="C10" s="47"/>
      <c r="D10" s="48"/>
      <c r="E10" s="49">
        <f>SUM(E6:G9)</f>
        <v>1423</v>
      </c>
      <c r="F10" s="50"/>
      <c r="G10" s="51"/>
      <c r="H10" s="49">
        <f>SUM(J10:M10)</f>
        <v>1521</v>
      </c>
      <c r="I10" s="51"/>
      <c r="J10" s="49">
        <f>SUM(J6:K9)</f>
        <v>1</v>
      </c>
      <c r="K10" s="51"/>
      <c r="L10" s="49">
        <f>SUM(L6:M9)</f>
        <v>1520</v>
      </c>
      <c r="M10" s="51"/>
    </row>
    <row r="11" ht="20.25" customHeight="1">
      <c r="M11" s="6" t="s">
        <v>34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10:D10"/>
    <mergeCell ref="E10:G10"/>
    <mergeCell ref="H10:I10"/>
    <mergeCell ref="J10:K10"/>
    <mergeCell ref="L10:M10"/>
    <mergeCell ref="B8:D8"/>
    <mergeCell ref="A4:A5"/>
    <mergeCell ref="B4:D5"/>
    <mergeCell ref="E4:G5"/>
    <mergeCell ref="H4:M4"/>
    <mergeCell ref="H5:I5"/>
    <mergeCell ref="J7:K7"/>
    <mergeCell ref="L7:M7"/>
    <mergeCell ref="B6:D6"/>
    <mergeCell ref="J6:K6"/>
    <mergeCell ref="L6:M6"/>
    <mergeCell ref="L9:M9"/>
    <mergeCell ref="J5:K5"/>
    <mergeCell ref="L5:M5"/>
    <mergeCell ref="B7:D7"/>
    <mergeCell ref="E7:G7"/>
    <mergeCell ref="H7:I7"/>
    <mergeCell ref="E8:G8"/>
    <mergeCell ref="H8:I8"/>
    <mergeCell ref="J8:K8"/>
    <mergeCell ref="L8:M8"/>
    <mergeCell ref="E6:G6"/>
    <mergeCell ref="H6:I6"/>
    <mergeCell ref="B9:D9"/>
    <mergeCell ref="E9:G9"/>
    <mergeCell ref="H9:I9"/>
    <mergeCell ref="J9:K9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D29" sqref="D29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791</v>
      </c>
      <c r="C6" s="43"/>
      <c r="D6" s="43"/>
      <c r="E6" s="42">
        <v>361</v>
      </c>
      <c r="F6" s="42"/>
      <c r="G6" s="42"/>
      <c r="H6" s="42">
        <v>540</v>
      </c>
      <c r="I6" s="42"/>
      <c r="J6" s="42">
        <v>1</v>
      </c>
      <c r="K6" s="42"/>
      <c r="L6" s="42">
        <v>539</v>
      </c>
      <c r="M6" s="42"/>
    </row>
    <row r="7" spans="1:13" ht="24" customHeight="1">
      <c r="A7" s="14" t="s">
        <v>7</v>
      </c>
      <c r="B7" s="43">
        <v>986.9</v>
      </c>
      <c r="C7" s="43"/>
      <c r="D7" s="43"/>
      <c r="E7" s="42">
        <v>585</v>
      </c>
      <c r="F7" s="42"/>
      <c r="G7" s="42"/>
      <c r="H7" s="42">
        <v>407</v>
      </c>
      <c r="I7" s="42"/>
      <c r="J7" s="42">
        <v>0</v>
      </c>
      <c r="K7" s="42"/>
      <c r="L7" s="42">
        <v>407</v>
      </c>
      <c r="M7" s="42"/>
    </row>
    <row r="8" spans="1:13" ht="24" customHeight="1">
      <c r="A8" s="14" t="s">
        <v>8</v>
      </c>
      <c r="B8" s="43">
        <v>819.1</v>
      </c>
      <c r="C8" s="43"/>
      <c r="D8" s="43"/>
      <c r="E8" s="42">
        <v>343</v>
      </c>
      <c r="F8" s="42"/>
      <c r="G8" s="42"/>
      <c r="H8" s="42">
        <v>353</v>
      </c>
      <c r="I8" s="42"/>
      <c r="J8" s="42">
        <v>0</v>
      </c>
      <c r="K8" s="42"/>
      <c r="L8" s="42">
        <v>353</v>
      </c>
      <c r="M8" s="42"/>
    </row>
    <row r="9" spans="1:13" ht="24" customHeight="1">
      <c r="A9" s="14" t="s">
        <v>9</v>
      </c>
      <c r="B9" s="43">
        <v>211.5</v>
      </c>
      <c r="C9" s="43"/>
      <c r="D9" s="43"/>
      <c r="E9" s="42">
        <v>188</v>
      </c>
      <c r="F9" s="42"/>
      <c r="G9" s="42"/>
      <c r="H9" s="42">
        <v>283</v>
      </c>
      <c r="I9" s="42"/>
      <c r="J9" s="42">
        <v>0</v>
      </c>
      <c r="K9" s="42"/>
      <c r="L9" s="42">
        <v>283</v>
      </c>
      <c r="M9" s="42"/>
    </row>
    <row r="10" spans="1:13" ht="24" customHeight="1">
      <c r="A10" s="13" t="s">
        <v>11</v>
      </c>
      <c r="B10" s="46">
        <f>SUM(B6:D9)</f>
        <v>2808.5</v>
      </c>
      <c r="C10" s="47"/>
      <c r="D10" s="48"/>
      <c r="E10" s="49">
        <f>SUM(E6:G9)</f>
        <v>1477</v>
      </c>
      <c r="F10" s="50"/>
      <c r="G10" s="51"/>
      <c r="H10" s="49">
        <f>SUM(J10:M10)</f>
        <v>1583</v>
      </c>
      <c r="I10" s="51"/>
      <c r="J10" s="49">
        <f>SUM(J6:K9)</f>
        <v>1</v>
      </c>
      <c r="K10" s="51"/>
      <c r="L10" s="49">
        <f>SUM(L6:M9)</f>
        <v>1582</v>
      </c>
      <c r="M10" s="51"/>
    </row>
    <row r="11" ht="20.25" customHeight="1">
      <c r="M11" s="6" t="s">
        <v>33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10:D10"/>
    <mergeCell ref="E10:G10"/>
    <mergeCell ref="H10:I10"/>
    <mergeCell ref="J10:K10"/>
    <mergeCell ref="L10:M10"/>
    <mergeCell ref="B8:D8"/>
    <mergeCell ref="A4:A5"/>
    <mergeCell ref="B4:D5"/>
    <mergeCell ref="E4:G5"/>
    <mergeCell ref="H4:M4"/>
    <mergeCell ref="H5:I5"/>
    <mergeCell ref="J7:K7"/>
    <mergeCell ref="L7:M7"/>
    <mergeCell ref="B6:D6"/>
    <mergeCell ref="J6:K6"/>
    <mergeCell ref="L6:M6"/>
    <mergeCell ref="L9:M9"/>
    <mergeCell ref="J5:K5"/>
    <mergeCell ref="L5:M5"/>
    <mergeCell ref="B7:D7"/>
    <mergeCell ref="E7:G7"/>
    <mergeCell ref="H7:I7"/>
    <mergeCell ref="E8:G8"/>
    <mergeCell ref="H8:I8"/>
    <mergeCell ref="J8:K8"/>
    <mergeCell ref="L8:M8"/>
    <mergeCell ref="E6:G6"/>
    <mergeCell ref="H6:I6"/>
    <mergeCell ref="B9:D9"/>
    <mergeCell ref="E9:G9"/>
    <mergeCell ref="H9:I9"/>
    <mergeCell ref="J9:K9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P14" sqref="P14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889</v>
      </c>
      <c r="C6" s="43"/>
      <c r="D6" s="43"/>
      <c r="E6" s="42">
        <v>368</v>
      </c>
      <c r="F6" s="42"/>
      <c r="G6" s="42"/>
      <c r="H6" s="42">
        <v>552</v>
      </c>
      <c r="I6" s="42"/>
      <c r="J6" s="42">
        <v>1</v>
      </c>
      <c r="K6" s="42"/>
      <c r="L6" s="42">
        <v>551</v>
      </c>
      <c r="M6" s="42"/>
    </row>
    <row r="7" spans="1:13" ht="24" customHeight="1">
      <c r="A7" s="14" t="s">
        <v>7</v>
      </c>
      <c r="B7" s="43">
        <v>1300.9</v>
      </c>
      <c r="C7" s="43"/>
      <c r="D7" s="43"/>
      <c r="E7" s="42">
        <v>594</v>
      </c>
      <c r="F7" s="42"/>
      <c r="G7" s="42"/>
      <c r="H7" s="42">
        <v>423</v>
      </c>
      <c r="I7" s="42"/>
      <c r="J7" s="42">
        <v>0</v>
      </c>
      <c r="K7" s="42"/>
      <c r="L7" s="42">
        <v>423</v>
      </c>
      <c r="M7" s="42"/>
    </row>
    <row r="8" spans="1:13" ht="24" customHeight="1">
      <c r="A8" s="14" t="s">
        <v>8</v>
      </c>
      <c r="B8" s="43">
        <v>862.3</v>
      </c>
      <c r="C8" s="43"/>
      <c r="D8" s="43"/>
      <c r="E8" s="42">
        <v>349</v>
      </c>
      <c r="F8" s="42"/>
      <c r="G8" s="42"/>
      <c r="H8" s="42">
        <v>348</v>
      </c>
      <c r="I8" s="42"/>
      <c r="J8" s="42">
        <v>0</v>
      </c>
      <c r="K8" s="42"/>
      <c r="L8" s="42">
        <v>348</v>
      </c>
      <c r="M8" s="42"/>
    </row>
    <row r="9" spans="1:13" ht="24" customHeight="1">
      <c r="A9" s="14" t="s">
        <v>9</v>
      </c>
      <c r="B9" s="43">
        <v>198.4</v>
      </c>
      <c r="C9" s="43"/>
      <c r="D9" s="43"/>
      <c r="E9" s="42">
        <v>195</v>
      </c>
      <c r="F9" s="42"/>
      <c r="G9" s="42"/>
      <c r="H9" s="42">
        <v>290</v>
      </c>
      <c r="I9" s="42"/>
      <c r="J9" s="42">
        <v>0</v>
      </c>
      <c r="K9" s="42"/>
      <c r="L9" s="42">
        <v>290</v>
      </c>
      <c r="M9" s="42"/>
    </row>
    <row r="10" spans="1:13" ht="24" customHeight="1">
      <c r="A10" s="13" t="s">
        <v>11</v>
      </c>
      <c r="B10" s="46">
        <f>SUM(B6:D9)</f>
        <v>3250.6</v>
      </c>
      <c r="C10" s="47"/>
      <c r="D10" s="48"/>
      <c r="E10" s="49">
        <f>SUM(E6:G9)</f>
        <v>1506</v>
      </c>
      <c r="F10" s="50"/>
      <c r="G10" s="51"/>
      <c r="H10" s="49">
        <f>SUM(J10:M10)</f>
        <v>1613</v>
      </c>
      <c r="I10" s="51"/>
      <c r="J10" s="49">
        <f>SUM(J6:K9)</f>
        <v>1</v>
      </c>
      <c r="K10" s="51"/>
      <c r="L10" s="49">
        <f>SUM(L6:M9)</f>
        <v>1612</v>
      </c>
      <c r="M10" s="51"/>
    </row>
    <row r="11" ht="20.25" customHeight="1">
      <c r="M11" s="6" t="s">
        <v>31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8:D8"/>
    <mergeCell ref="L9:M9"/>
    <mergeCell ref="B9:D9"/>
    <mergeCell ref="E9:G9"/>
    <mergeCell ref="H9:I9"/>
    <mergeCell ref="J7:K7"/>
    <mergeCell ref="L7:M7"/>
    <mergeCell ref="B6:D6"/>
    <mergeCell ref="J6:K6"/>
    <mergeCell ref="L6:M6"/>
    <mergeCell ref="B10:D10"/>
    <mergeCell ref="E10:G10"/>
    <mergeCell ref="H10:I10"/>
    <mergeCell ref="J10:K10"/>
    <mergeCell ref="L10:M10"/>
    <mergeCell ref="E6:G6"/>
    <mergeCell ref="H6:I6"/>
    <mergeCell ref="A4:A5"/>
    <mergeCell ref="B4:D5"/>
    <mergeCell ref="E4:G5"/>
    <mergeCell ref="H4:M4"/>
    <mergeCell ref="H5:I5"/>
    <mergeCell ref="J9:K9"/>
    <mergeCell ref="J5:K5"/>
    <mergeCell ref="L5:M5"/>
    <mergeCell ref="B7:D7"/>
    <mergeCell ref="E7:G7"/>
    <mergeCell ref="H7:I7"/>
    <mergeCell ref="E8:G8"/>
    <mergeCell ref="H8:I8"/>
    <mergeCell ref="J8:K8"/>
    <mergeCell ref="L8:M8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J16" sqref="J16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1008.9</v>
      </c>
      <c r="C6" s="43"/>
      <c r="D6" s="43"/>
      <c r="E6" s="42">
        <v>379</v>
      </c>
      <c r="F6" s="42"/>
      <c r="G6" s="42"/>
      <c r="H6" s="42">
        <v>574</v>
      </c>
      <c r="I6" s="42"/>
      <c r="J6" s="42">
        <v>1</v>
      </c>
      <c r="K6" s="42"/>
      <c r="L6" s="42">
        <v>573</v>
      </c>
      <c r="M6" s="42"/>
    </row>
    <row r="7" spans="1:13" ht="24" customHeight="1">
      <c r="A7" s="14" t="s">
        <v>7</v>
      </c>
      <c r="B7" s="43">
        <v>2108.6</v>
      </c>
      <c r="C7" s="43"/>
      <c r="D7" s="43"/>
      <c r="E7" s="42">
        <v>607</v>
      </c>
      <c r="F7" s="42"/>
      <c r="G7" s="42"/>
      <c r="H7" s="42">
        <v>461</v>
      </c>
      <c r="I7" s="42"/>
      <c r="J7" s="42">
        <v>0</v>
      </c>
      <c r="K7" s="42"/>
      <c r="L7" s="42">
        <v>461</v>
      </c>
      <c r="M7" s="42"/>
    </row>
    <row r="8" spans="1:13" ht="24" customHeight="1">
      <c r="A8" s="14" t="s">
        <v>8</v>
      </c>
      <c r="B8" s="43">
        <v>1179.7</v>
      </c>
      <c r="C8" s="43"/>
      <c r="D8" s="43"/>
      <c r="E8" s="42">
        <v>354</v>
      </c>
      <c r="F8" s="42"/>
      <c r="G8" s="42"/>
      <c r="H8" s="42">
        <v>364</v>
      </c>
      <c r="I8" s="42"/>
      <c r="J8" s="42">
        <v>0</v>
      </c>
      <c r="K8" s="42"/>
      <c r="L8" s="42">
        <v>364</v>
      </c>
      <c r="M8" s="42"/>
    </row>
    <row r="9" spans="1:13" ht="24" customHeight="1">
      <c r="A9" s="14" t="s">
        <v>9</v>
      </c>
      <c r="B9" s="43">
        <v>217.5</v>
      </c>
      <c r="C9" s="43"/>
      <c r="D9" s="43"/>
      <c r="E9" s="42">
        <v>206</v>
      </c>
      <c r="F9" s="42"/>
      <c r="G9" s="42"/>
      <c r="H9" s="42">
        <v>299</v>
      </c>
      <c r="I9" s="42"/>
      <c r="J9" s="42">
        <v>0</v>
      </c>
      <c r="K9" s="42"/>
      <c r="L9" s="42">
        <v>299</v>
      </c>
      <c r="M9" s="42"/>
    </row>
    <row r="10" spans="1:13" ht="24" customHeight="1">
      <c r="A10" s="13" t="s">
        <v>11</v>
      </c>
      <c r="B10" s="46">
        <f>SUM(B6:D9)</f>
        <v>4514.7</v>
      </c>
      <c r="C10" s="47"/>
      <c r="D10" s="48"/>
      <c r="E10" s="49">
        <f>SUM(E6:G9)</f>
        <v>1546</v>
      </c>
      <c r="F10" s="50"/>
      <c r="G10" s="51"/>
      <c r="H10" s="49">
        <f>SUM(J10:M10)</f>
        <v>1698</v>
      </c>
      <c r="I10" s="51"/>
      <c r="J10" s="49">
        <f>SUM(J6:K9)</f>
        <v>1</v>
      </c>
      <c r="K10" s="51"/>
      <c r="L10" s="49">
        <f>SUM(L6:M9)</f>
        <v>1697</v>
      </c>
      <c r="M10" s="51"/>
    </row>
    <row r="11" ht="20.25" customHeight="1">
      <c r="M11" s="6" t="s">
        <v>32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B8:D8"/>
    <mergeCell ref="L9:M9"/>
    <mergeCell ref="B9:D9"/>
    <mergeCell ref="E9:G9"/>
    <mergeCell ref="H9:I9"/>
    <mergeCell ref="J7:K7"/>
    <mergeCell ref="L7:M7"/>
    <mergeCell ref="B6:D6"/>
    <mergeCell ref="J6:K6"/>
    <mergeCell ref="L6:M6"/>
    <mergeCell ref="B10:D10"/>
    <mergeCell ref="E10:G10"/>
    <mergeCell ref="H10:I10"/>
    <mergeCell ref="J10:K10"/>
    <mergeCell ref="L10:M10"/>
    <mergeCell ref="E6:G6"/>
    <mergeCell ref="H6:I6"/>
    <mergeCell ref="A4:A5"/>
    <mergeCell ref="B4:D5"/>
    <mergeCell ref="E4:G5"/>
    <mergeCell ref="H4:M4"/>
    <mergeCell ref="H5:I5"/>
    <mergeCell ref="J9:K9"/>
    <mergeCell ref="J5:K5"/>
    <mergeCell ref="L5:M5"/>
    <mergeCell ref="B7:D7"/>
    <mergeCell ref="E7:G7"/>
    <mergeCell ref="H7:I7"/>
    <mergeCell ref="E8:G8"/>
    <mergeCell ref="H8:I8"/>
    <mergeCell ref="J8:K8"/>
    <mergeCell ref="L8:M8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6" sqref="A6:A10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1038.3</v>
      </c>
      <c r="C6" s="43"/>
      <c r="D6" s="43"/>
      <c r="E6" s="42">
        <v>588</v>
      </c>
      <c r="F6" s="42"/>
      <c r="G6" s="42"/>
      <c r="H6" s="42">
        <f>SUM(J6:M6)</f>
        <v>588</v>
      </c>
      <c r="I6" s="42"/>
      <c r="J6" s="42">
        <v>0</v>
      </c>
      <c r="K6" s="42"/>
      <c r="L6" s="42">
        <v>588</v>
      </c>
      <c r="M6" s="42"/>
    </row>
    <row r="7" spans="1:13" ht="24" customHeight="1">
      <c r="A7" s="14" t="s">
        <v>7</v>
      </c>
      <c r="B7" s="43">
        <v>2449.8</v>
      </c>
      <c r="C7" s="43"/>
      <c r="D7" s="43"/>
      <c r="E7" s="42">
        <v>277</v>
      </c>
      <c r="F7" s="42"/>
      <c r="G7" s="42"/>
      <c r="H7" s="42">
        <f>SUM(J7:M7)</f>
        <v>476</v>
      </c>
      <c r="I7" s="42"/>
      <c r="J7" s="42">
        <v>0</v>
      </c>
      <c r="K7" s="42"/>
      <c r="L7" s="42">
        <v>476</v>
      </c>
      <c r="M7" s="42"/>
    </row>
    <row r="8" spans="1:13" ht="24" customHeight="1">
      <c r="A8" s="14" t="s">
        <v>8</v>
      </c>
      <c r="B8" s="43">
        <v>1298.4</v>
      </c>
      <c r="C8" s="43"/>
      <c r="D8" s="43"/>
      <c r="E8" s="42">
        <v>301</v>
      </c>
      <c r="F8" s="42"/>
      <c r="G8" s="42"/>
      <c r="H8" s="42">
        <f>SUM(J8:M8)</f>
        <v>143</v>
      </c>
      <c r="I8" s="42"/>
      <c r="J8" s="42">
        <v>0</v>
      </c>
      <c r="K8" s="42"/>
      <c r="L8" s="42">
        <v>143</v>
      </c>
      <c r="M8" s="42"/>
    </row>
    <row r="9" spans="1:13" ht="24" customHeight="1">
      <c r="A9" s="14" t="s">
        <v>9</v>
      </c>
      <c r="B9" s="43">
        <v>248</v>
      </c>
      <c r="C9" s="43"/>
      <c r="D9" s="43"/>
      <c r="E9" s="42">
        <v>211</v>
      </c>
      <c r="F9" s="42"/>
      <c r="G9" s="42"/>
      <c r="H9" s="42">
        <f>SUM(J9:M9)</f>
        <v>308</v>
      </c>
      <c r="I9" s="42"/>
      <c r="J9" s="42">
        <v>0</v>
      </c>
      <c r="K9" s="42"/>
      <c r="L9" s="42">
        <v>308</v>
      </c>
      <c r="M9" s="42"/>
    </row>
    <row r="10" spans="1:13" ht="24" customHeight="1">
      <c r="A10" s="13" t="s">
        <v>11</v>
      </c>
      <c r="B10" s="46">
        <f>SUM(B6:D9)</f>
        <v>5034.5</v>
      </c>
      <c r="C10" s="47"/>
      <c r="D10" s="48"/>
      <c r="E10" s="49">
        <f>SUM(E6:G9)</f>
        <v>1377</v>
      </c>
      <c r="F10" s="50"/>
      <c r="G10" s="51"/>
      <c r="H10" s="49">
        <f>SUM(J10:M10)</f>
        <v>1515</v>
      </c>
      <c r="I10" s="51"/>
      <c r="J10" s="49">
        <f>SUM(J6:K9)</f>
        <v>0</v>
      </c>
      <c r="K10" s="51"/>
      <c r="L10" s="49">
        <f>SUM(L6:M9)</f>
        <v>1515</v>
      </c>
      <c r="M10" s="51"/>
    </row>
    <row r="11" ht="20.25" customHeight="1">
      <c r="M11" s="6" t="s">
        <v>30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J8:K8"/>
    <mergeCell ref="L8:M8"/>
    <mergeCell ref="A4:A5"/>
    <mergeCell ref="B4:D5"/>
    <mergeCell ref="E4:G5"/>
    <mergeCell ref="H4:M4"/>
    <mergeCell ref="H5:I5"/>
    <mergeCell ref="J9:K9"/>
    <mergeCell ref="J5:K5"/>
    <mergeCell ref="L5:M5"/>
    <mergeCell ref="B7:D7"/>
    <mergeCell ref="E7:G7"/>
    <mergeCell ref="B6:D6"/>
    <mergeCell ref="J6:K6"/>
    <mergeCell ref="L6:M6"/>
    <mergeCell ref="B10:D10"/>
    <mergeCell ref="E10:G10"/>
    <mergeCell ref="H10:I10"/>
    <mergeCell ref="J10:K10"/>
    <mergeCell ref="L10:M10"/>
    <mergeCell ref="E6:G6"/>
    <mergeCell ref="H6:I6"/>
    <mergeCell ref="B8:D8"/>
    <mergeCell ref="L9:M9"/>
    <mergeCell ref="B9:D9"/>
    <mergeCell ref="E9:G9"/>
    <mergeCell ref="H9:I9"/>
    <mergeCell ref="J7:K7"/>
    <mergeCell ref="L7:M7"/>
    <mergeCell ref="H7:I7"/>
    <mergeCell ref="E8:G8"/>
    <mergeCell ref="H8:I8"/>
  </mergeCells>
  <printOptions/>
  <pageMargins left="0.787" right="0.19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showGridLines="0"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13.75390625" style="1" customWidth="1"/>
    <col min="2" max="12" width="5.625" style="1" customWidth="1"/>
    <col min="13" max="14" width="6.25390625" style="1" customWidth="1"/>
    <col min="15" max="16384" width="9.00390625" style="1" customWidth="1"/>
  </cols>
  <sheetData>
    <row r="1" s="10" customFormat="1" ht="21">
      <c r="A1" s="9" t="s">
        <v>17</v>
      </c>
    </row>
    <row r="2" ht="20.25" customHeight="1">
      <c r="A2" s="11" t="s">
        <v>16</v>
      </c>
    </row>
    <row r="3" ht="14.25">
      <c r="M3" s="7" t="s">
        <v>12</v>
      </c>
    </row>
    <row r="4" spans="1:13" ht="24" customHeight="1">
      <c r="A4" s="45" t="s">
        <v>15</v>
      </c>
      <c r="B4" s="45" t="s">
        <v>10</v>
      </c>
      <c r="C4" s="45"/>
      <c r="D4" s="45"/>
      <c r="E4" s="45" t="s">
        <v>0</v>
      </c>
      <c r="F4" s="45"/>
      <c r="G4" s="45"/>
      <c r="H4" s="45" t="s">
        <v>5</v>
      </c>
      <c r="I4" s="45"/>
      <c r="J4" s="45"/>
      <c r="K4" s="45"/>
      <c r="L4" s="45"/>
      <c r="M4" s="45"/>
    </row>
    <row r="5" spans="1:13" ht="24" customHeight="1">
      <c r="A5" s="45"/>
      <c r="B5" s="44"/>
      <c r="C5" s="44"/>
      <c r="D5" s="44"/>
      <c r="E5" s="44"/>
      <c r="F5" s="44"/>
      <c r="G5" s="44"/>
      <c r="H5" s="44" t="s">
        <v>1</v>
      </c>
      <c r="I5" s="44"/>
      <c r="J5" s="44" t="s">
        <v>2</v>
      </c>
      <c r="K5" s="44"/>
      <c r="L5" s="44" t="s">
        <v>4</v>
      </c>
      <c r="M5" s="44"/>
    </row>
    <row r="6" spans="1:13" ht="24" customHeight="1">
      <c r="A6" s="14" t="s">
        <v>6</v>
      </c>
      <c r="B6" s="43">
        <v>1172.5</v>
      </c>
      <c r="C6" s="43"/>
      <c r="D6" s="43"/>
      <c r="E6" s="42">
        <v>517</v>
      </c>
      <c r="F6" s="42"/>
      <c r="G6" s="42"/>
      <c r="H6" s="42">
        <f>SUM(J6:M6)</f>
        <v>618</v>
      </c>
      <c r="I6" s="42"/>
      <c r="J6" s="42">
        <v>0</v>
      </c>
      <c r="K6" s="42"/>
      <c r="L6" s="42">
        <v>618</v>
      </c>
      <c r="M6" s="42"/>
    </row>
    <row r="7" spans="1:13" ht="24" customHeight="1">
      <c r="A7" s="14" t="s">
        <v>7</v>
      </c>
      <c r="B7" s="43">
        <v>1890.5</v>
      </c>
      <c r="C7" s="43"/>
      <c r="D7" s="43"/>
      <c r="E7" s="42">
        <v>293</v>
      </c>
      <c r="F7" s="42"/>
      <c r="G7" s="42"/>
      <c r="H7" s="42">
        <f>SUM(J7:M7)</f>
        <v>490</v>
      </c>
      <c r="I7" s="42"/>
      <c r="J7" s="42">
        <v>0</v>
      </c>
      <c r="K7" s="42"/>
      <c r="L7" s="42">
        <v>490</v>
      </c>
      <c r="M7" s="42"/>
    </row>
    <row r="8" spans="1:13" ht="24" customHeight="1">
      <c r="A8" s="14" t="s">
        <v>8</v>
      </c>
      <c r="B8" s="43">
        <v>1257.5</v>
      </c>
      <c r="C8" s="43"/>
      <c r="D8" s="43"/>
      <c r="E8" s="42">
        <v>322</v>
      </c>
      <c r="F8" s="42"/>
      <c r="G8" s="42"/>
      <c r="H8" s="42">
        <f>SUM(J8:M8)</f>
        <v>411</v>
      </c>
      <c r="I8" s="42"/>
      <c r="J8" s="42">
        <v>0</v>
      </c>
      <c r="K8" s="42"/>
      <c r="L8" s="42">
        <v>411</v>
      </c>
      <c r="M8" s="42"/>
    </row>
    <row r="9" spans="1:13" ht="24" customHeight="1">
      <c r="A9" s="14" t="s">
        <v>9</v>
      </c>
      <c r="B9" s="43">
        <v>252</v>
      </c>
      <c r="C9" s="43"/>
      <c r="D9" s="43"/>
      <c r="E9" s="42">
        <v>199</v>
      </c>
      <c r="F9" s="42"/>
      <c r="G9" s="42"/>
      <c r="H9" s="42">
        <f>SUM(J9:M9)</f>
        <v>312</v>
      </c>
      <c r="I9" s="42"/>
      <c r="J9" s="42">
        <v>0</v>
      </c>
      <c r="K9" s="42"/>
      <c r="L9" s="42">
        <v>312</v>
      </c>
      <c r="M9" s="42"/>
    </row>
    <row r="10" spans="1:13" ht="24" customHeight="1">
      <c r="A10" s="13" t="s">
        <v>11</v>
      </c>
      <c r="B10" s="46">
        <f>SUM(B6:D9)</f>
        <v>4572.5</v>
      </c>
      <c r="C10" s="47"/>
      <c r="D10" s="48"/>
      <c r="E10" s="49">
        <f>SUM(E6:G9)</f>
        <v>1331</v>
      </c>
      <c r="F10" s="50"/>
      <c r="G10" s="51"/>
      <c r="H10" s="49">
        <f>SUM(J10:M10)</f>
        <v>1831</v>
      </c>
      <c r="I10" s="51"/>
      <c r="J10" s="49">
        <f>SUM(J6:K9)</f>
        <v>0</v>
      </c>
      <c r="K10" s="51"/>
      <c r="L10" s="49">
        <f>SUM(L6:M9)</f>
        <v>1831</v>
      </c>
      <c r="M10" s="51"/>
    </row>
    <row r="11" ht="20.25" customHeight="1">
      <c r="M11" s="6" t="s">
        <v>29</v>
      </c>
    </row>
    <row r="12" spans="1:13" ht="20.25" customHeight="1">
      <c r="A12" s="5" t="s">
        <v>20</v>
      </c>
      <c r="G12" s="4"/>
      <c r="H12" s="4"/>
      <c r="I12" s="4"/>
      <c r="J12" s="4"/>
      <c r="K12" s="4"/>
      <c r="L12" s="4"/>
      <c r="M12" s="4"/>
    </row>
    <row r="13" spans="1:13" ht="20.25" customHeight="1">
      <c r="A13" s="1" t="s">
        <v>19</v>
      </c>
      <c r="F13" s="2"/>
      <c r="G13" s="3"/>
      <c r="H13" s="3"/>
      <c r="I13" s="3"/>
      <c r="J13" s="3"/>
      <c r="K13" s="3"/>
      <c r="L13" s="3"/>
      <c r="M13" s="3"/>
    </row>
    <row r="14" ht="20.25" customHeight="1">
      <c r="M14" s="6"/>
    </row>
    <row r="15" ht="20.25" customHeight="1">
      <c r="M15" s="6"/>
    </row>
    <row r="16" spans="1:13" ht="20.25" customHeight="1">
      <c r="A16" s="5"/>
      <c r="G16" s="4"/>
      <c r="H16" s="4"/>
      <c r="I16" s="4"/>
      <c r="J16" s="4"/>
      <c r="K16" s="4"/>
      <c r="L16" s="4"/>
      <c r="M16" s="4"/>
    </row>
    <row r="17" spans="6:13" ht="20.25" customHeight="1">
      <c r="F17" s="2"/>
      <c r="G17" s="3"/>
      <c r="H17" s="3"/>
      <c r="I17" s="3"/>
      <c r="J17" s="3"/>
      <c r="K17" s="3"/>
      <c r="L17" s="3"/>
      <c r="M17" s="3"/>
    </row>
    <row r="19" ht="21" customHeight="1"/>
  </sheetData>
  <sheetProtection/>
  <mergeCells count="32">
    <mergeCell ref="L8:M8"/>
    <mergeCell ref="A4:A5"/>
    <mergeCell ref="B4:D5"/>
    <mergeCell ref="E4:G5"/>
    <mergeCell ref="H4:M4"/>
    <mergeCell ref="H5:I5"/>
    <mergeCell ref="J7:K7"/>
    <mergeCell ref="L7:M7"/>
    <mergeCell ref="H7:I7"/>
    <mergeCell ref="J5:K5"/>
    <mergeCell ref="L5:M5"/>
    <mergeCell ref="B7:D7"/>
    <mergeCell ref="E7:G7"/>
    <mergeCell ref="B6:D6"/>
    <mergeCell ref="J6:K6"/>
    <mergeCell ref="L6:M6"/>
    <mergeCell ref="L10:M10"/>
    <mergeCell ref="E6:G6"/>
    <mergeCell ref="H6:I6"/>
    <mergeCell ref="B8:D8"/>
    <mergeCell ref="L9:M9"/>
    <mergeCell ref="B9:D9"/>
    <mergeCell ref="J9:K9"/>
    <mergeCell ref="E9:G9"/>
    <mergeCell ref="H9:I9"/>
    <mergeCell ref="J8:K8"/>
    <mergeCell ref="E8:G8"/>
    <mergeCell ref="H8:I8"/>
    <mergeCell ref="B10:D10"/>
    <mergeCell ref="E10:G10"/>
    <mergeCell ref="H10:I10"/>
    <mergeCell ref="J10:K10"/>
  </mergeCells>
  <printOptions/>
  <pageMargins left="0.787" right="0.19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</dc:creator>
  <cp:keywords/>
  <dc:description/>
  <cp:lastModifiedBy>user</cp:lastModifiedBy>
  <cp:lastPrinted>2022-02-16T01:22:15Z</cp:lastPrinted>
  <dcterms:created xsi:type="dcterms:W3CDTF">2006-01-19T01:37:07Z</dcterms:created>
  <dcterms:modified xsi:type="dcterms:W3CDTF">2022-02-16T01:23:14Z</dcterms:modified>
  <cp:category/>
  <cp:version/>
  <cp:contentType/>
  <cp:contentStatus/>
</cp:coreProperties>
</file>