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10095" activeTab="0"/>
  </bookViews>
  <sheets>
    <sheet name="主要観光地利用者数（H２2～）" sheetId="1" r:id="rId1"/>
    <sheet name="主要観光地利用者数（Ｈ５～Ｈ２1）　" sheetId="2" r:id="rId2"/>
    <sheet name="旧施設" sheetId="3" r:id="rId3"/>
  </sheets>
  <definedNames>
    <definedName name="_xlnm.Print_Area" localSheetId="0">'主要観光地利用者数（H２2～）'!$A$1:$O$50</definedName>
  </definedNames>
  <calcPr fullCalcOnLoad="1"/>
</workbook>
</file>

<file path=xl/sharedStrings.xml><?xml version="1.0" encoding="utf-8"?>
<sst xmlns="http://schemas.openxmlformats.org/spreadsheetml/2006/main" count="101" uniqueCount="53">
  <si>
    <t>壱岐郷土館</t>
  </si>
  <si>
    <t>辰の島</t>
  </si>
  <si>
    <t>壱岐風土記の丘</t>
  </si>
  <si>
    <t>松永記念館</t>
  </si>
  <si>
    <t>定期観光バス</t>
  </si>
  <si>
    <t>イルカパーク</t>
  </si>
  <si>
    <t>平成　５</t>
  </si>
  <si>
    <t>平成　６</t>
  </si>
  <si>
    <t>平成　７</t>
  </si>
  <si>
    <t>平成　８</t>
  </si>
  <si>
    <t>平成　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</si>
  <si>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</si>
  <si>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</si>
  <si>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</si>
  <si>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</si>
  <si>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</si>
  <si>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</si>
  <si>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</si>
  <si>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</si>
  <si>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対前年
増減率</t>
  </si>
  <si>
    <t>単位：人、％</t>
  </si>
  <si>
    <t>平成１８</t>
  </si>
  <si>
    <t>（７）観光</t>
  </si>
  <si>
    <t>年</t>
  </si>
  <si>
    <r>
      <t>５．主要観光地利用者数（年別）</t>
    </r>
    <r>
      <rPr>
        <sz val="14"/>
        <rFont val="ＭＳ Ｐゴシック"/>
        <family val="3"/>
      </rPr>
      <t>　</t>
    </r>
  </si>
  <si>
    <t>平成１９</t>
  </si>
  <si>
    <t>平成２０</t>
  </si>
  <si>
    <t>（注１）</t>
  </si>
  <si>
    <t>平成２１</t>
  </si>
  <si>
    <t>（注２）</t>
  </si>
  <si>
    <t>（注１）壱岐郷土館は平成２１年８月末郷土史料館閉館（９月以降郷土美術館のみ運営）</t>
  </si>
  <si>
    <t>（注２）壱岐・原の辻展示館は平成２１年８月末閉館</t>
  </si>
  <si>
    <t>壱岐・原の辻展示館</t>
  </si>
  <si>
    <t>原の辻ガイダンス</t>
  </si>
  <si>
    <t>一支国博物館</t>
  </si>
  <si>
    <t>（注１）一支国博物館、原の辻ガイダンスは平成２２年３月１４日開館</t>
  </si>
  <si>
    <t>平成　２４</t>
  </si>
  <si>
    <t>平成　２５</t>
  </si>
  <si>
    <t>平成　２６</t>
  </si>
  <si>
    <t>平成　２７</t>
  </si>
  <si>
    <t>平成　２３</t>
  </si>
  <si>
    <t>５．主要観光地利用者数（年別）　</t>
  </si>
  <si>
    <t>※壱岐風土記の丘はH26より掛木古墳と無料スペース利用者を含む。</t>
  </si>
  <si>
    <t>平成　２８</t>
  </si>
  <si>
    <t>平成　２９</t>
  </si>
  <si>
    <t>平成　３０</t>
  </si>
  <si>
    <t>資料：観光課・壱岐交通（株）【各年１２月末日】</t>
  </si>
  <si>
    <t>令和　元</t>
  </si>
  <si>
    <t>令和　２</t>
  </si>
  <si>
    <t>平成　２２</t>
  </si>
  <si>
    <t>※一支国博物館、原の辻ガイダンスは平成２２年３月１４日開館</t>
  </si>
  <si>
    <t>利用者数</t>
  </si>
  <si>
    <t>資料：観光課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</si>
</sst>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;&quot;△ &quot;0.0"/>
    <numFmt numFmtId="178" formatCode="0_);[Red]\(0\)"/>
    <numFmt numFmtId="179" formatCode="#,##0_);[Red]\(#,##0\)"/>
    <numFmt numFmtId="180" formatCode="#,##0_ "/>
    <numFmt numFmtId="181" formatCode="0.00;&quot;△ &quot;0.00"/>
  </numFmts>
  <fonts count="54">
    <font>
      <sz val="11"/>
      <name val="ＭＳ Ｐゴシック"/>
      <family val="3"/>
    </font>
    <font>
      <sz val="10"/>
      <color indexed="8"/>
      <name val="HG丸ｺﾞｼｯｸM-PRO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0"/>
      <color indexed="9"/>
      <name val="HG丸ｺﾞｼｯｸM-PRO"/>
      <family val="3"/>
    </font>
    <font>
      <sz val="10"/>
      <color indexed="60"/>
      <name val="HG丸ｺﾞｼｯｸM-PRO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HG丸ｺﾞｼｯｸM-PRO"/>
      <family val="3"/>
    </font>
    <font>
      <sz val="10"/>
      <color indexed="20"/>
      <name val="HG丸ｺﾞｼｯｸM-PRO"/>
      <family val="3"/>
    </font>
    <font>
      <b/>
      <sz val="10"/>
      <color indexed="52"/>
      <name val="HG丸ｺﾞｼｯｸM-PRO"/>
      <family val="3"/>
    </font>
    <font>
      <sz val="10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0"/>
      <color indexed="8"/>
      <name val="HG丸ｺﾞｼｯｸM-PRO"/>
      <family val="3"/>
    </font>
    <font>
      <b/>
      <sz val="10"/>
      <color indexed="63"/>
      <name val="HG丸ｺﾞｼｯｸM-PRO"/>
      <family val="3"/>
    </font>
    <font>
      <i/>
      <sz val="10"/>
      <color indexed="23"/>
      <name val="HG丸ｺﾞｼｯｸM-PRO"/>
      <family val="3"/>
    </font>
    <font>
      <sz val="10"/>
      <color indexed="62"/>
      <name val="HG丸ｺﾞｼｯｸM-PRO"/>
      <family val="3"/>
    </font>
    <font>
      <u val="single"/>
      <sz val="11"/>
      <color indexed="10"/>
      <name val="ＭＳ Ｐゴシック"/>
      <family val="3"/>
    </font>
    <font>
      <sz val="10"/>
      <color indexed="17"/>
      <name val="HG丸ｺﾞｼｯｸM-PRO"/>
      <family val="3"/>
    </font>
    <font>
      <sz val="14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HG丸ｺﾞｼｯｸM-PRO"/>
      <family val="3"/>
    </font>
    <font>
      <sz val="10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"/>
      <color theme="0"/>
      <name val="HG丸ｺﾞｼｯｸM-PRO"/>
      <family val="3"/>
    </font>
    <font>
      <sz val="10"/>
      <color rgb="FF9C6500"/>
      <name val="HG丸ｺﾞｼｯｸM-PRO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sz val="10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3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11" xfId="0" applyNumberFormat="1" applyFont="1" applyBorder="1" applyAlignment="1">
      <alignment horizontal="right" vertical="center" shrinkToFit="1"/>
    </xf>
    <xf numFmtId="3" fontId="9" fillId="0" borderId="15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center" vertical="top"/>
    </xf>
    <xf numFmtId="177" fontId="11" fillId="0" borderId="0" xfId="0" applyNumberFormat="1" applyFont="1" applyBorder="1" applyAlignment="1">
      <alignment horizontal="center" vertical="top"/>
    </xf>
    <xf numFmtId="177" fontId="11" fillId="0" borderId="0" xfId="0" applyNumberFormat="1" applyFont="1" applyBorder="1" applyAlignment="1">
      <alignment horizontal="center" vertical="top" shrinkToFit="1"/>
    </xf>
    <xf numFmtId="3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3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4" xfId="0" applyNumberFormat="1" applyFont="1" applyFill="1" applyBorder="1" applyAlignment="1">
      <alignment horizontal="right" vertical="center" shrinkToFit="1"/>
    </xf>
    <xf numFmtId="0" fontId="9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7" fontId="9" fillId="33" borderId="0" xfId="0" applyNumberFormat="1" applyFont="1" applyFill="1" applyBorder="1" applyAlignment="1">
      <alignment horizontal="right" vertical="center" shrinkToFit="1"/>
    </xf>
    <xf numFmtId="3" fontId="9" fillId="33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9" fillId="33" borderId="11" xfId="0" applyNumberFormat="1" applyFont="1" applyFill="1" applyBorder="1" applyAlignment="1">
      <alignment vertical="center"/>
    </xf>
    <xf numFmtId="180" fontId="9" fillId="33" borderId="11" xfId="0" applyNumberFormat="1" applyFont="1" applyFill="1" applyBorder="1" applyAlignment="1">
      <alignment horizontal="right" vertical="center"/>
    </xf>
    <xf numFmtId="180" fontId="9" fillId="0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8" fontId="9" fillId="0" borderId="11" xfId="49" applyFont="1" applyFill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 shrinkToFit="1"/>
    </xf>
    <xf numFmtId="177" fontId="9" fillId="0" borderId="16" xfId="0" applyNumberFormat="1" applyFont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shrinkToFit="1"/>
    </xf>
    <xf numFmtId="0" fontId="9" fillId="35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主要観光地利用者数　（年別）　</a:t>
            </a:r>
          </a:p>
        </c:rich>
      </c:tx>
      <c:layout>
        <c:manualLayout>
          <c:xMode val="factor"/>
          <c:yMode val="factor"/>
          <c:x val="0.025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95"/>
          <c:w val="0.9847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'主要観光地利用者数（H２2～）'!$B$4:$B$5</c:f>
              <c:strCache>
                <c:ptCount val="1"/>
                <c:pt idx="0">
                  <c:v>一支国博物館 利用者数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'主要観光地利用者数（H２2～）'!$B$6:$B$16</c:f>
              <c:numCache/>
            </c:numRef>
          </c:val>
        </c:ser>
        <c:ser>
          <c:idx val="2"/>
          <c:order val="2"/>
          <c:tx>
            <c:strRef>
              <c:f>'主要観光地利用者数（H２2～）'!$D$4:$D$5</c:f>
              <c:strCache>
                <c:ptCount val="1"/>
                <c:pt idx="0">
                  <c:v>原の辻ガイダンス 利用者数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'主要観光地利用者数（H２2～）'!$D$6:$D$16</c:f>
              <c:numCache/>
            </c:numRef>
          </c:val>
        </c:ser>
        <c:ser>
          <c:idx val="4"/>
          <c:order val="4"/>
          <c:tx>
            <c:strRef>
              <c:f>'主要観光地利用者数（H２2～）'!$F$4:$F$5</c:f>
              <c:strCache>
                <c:ptCount val="1"/>
                <c:pt idx="0">
                  <c:v>イルカパーク 利用者数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'主要観光地利用者数（H２2～）'!$F$6:$F$16</c:f>
              <c:numCache/>
            </c:numRef>
          </c:val>
        </c:ser>
        <c:ser>
          <c:idx val="6"/>
          <c:order val="6"/>
          <c:tx>
            <c:strRef>
              <c:f>'主要観光地利用者数（H２2～）'!$H$4:$H$5</c:f>
              <c:strCache>
                <c:ptCount val="1"/>
                <c:pt idx="0">
                  <c:v>辰の島 利用者数</c:v>
                </c:pt>
              </c:strCache>
            </c:strRef>
          </c:tx>
          <c:spPr>
            <a:solidFill>
              <a:srgbClr val="58882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'主要観光地利用者数（H２2～）'!$H$6:$H$16</c:f>
              <c:numCache/>
            </c:numRef>
          </c:val>
        </c:ser>
        <c:ser>
          <c:idx val="8"/>
          <c:order val="8"/>
          <c:tx>
            <c:strRef>
              <c:f>'主要観光地利用者数（H２2～）'!$J$4:$J$5</c:f>
              <c:strCache>
                <c:ptCount val="1"/>
                <c:pt idx="0">
                  <c:v>壱岐風土記の丘 利用者数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'主要観光地利用者数（H２2～）'!$J$6:$J$16</c:f>
              <c:numCache/>
            </c:numRef>
          </c:val>
        </c:ser>
        <c:ser>
          <c:idx val="10"/>
          <c:order val="10"/>
          <c:tx>
            <c:strRef>
              <c:f>'主要観光地利用者数（H２2～）'!$L$4:$L$5</c:f>
              <c:strCache>
                <c:ptCount val="1"/>
                <c:pt idx="0">
                  <c:v>松永記念館 利用者数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'主要観光地利用者数（H２2～）'!$L$6:$L$16</c:f>
              <c:numCache/>
            </c:numRef>
          </c:val>
        </c:ser>
        <c:ser>
          <c:idx val="12"/>
          <c:order val="12"/>
          <c:tx>
            <c:strRef>
              <c:f>'主要観光地利用者数（H２2～）'!$N$4:$N$5</c:f>
              <c:strCache>
                <c:ptCount val="1"/>
                <c:pt idx="0">
                  <c:v>定期観光バス 利用者数</c:v>
                </c:pt>
              </c:strCache>
            </c:strRef>
          </c:tx>
          <c:spPr>
            <a:solidFill>
              <a:srgbClr val="A8D9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'主要観光地利用者数（H２2～）'!$N$6:$N$16</c:f>
            </c:numRef>
          </c:val>
        </c:ser>
        <c:gapWidth val="219"/>
        <c:axId val="57756929"/>
        <c:axId val="50050314"/>
      </c:barChart>
      <c:lineChart>
        <c:grouping val="standard"/>
        <c:varyColors val="0"/>
        <c:ser>
          <c:idx val="1"/>
          <c:order val="1"/>
          <c:tx>
            <c:strRef>
              <c:f>'主要観光地利用者数（H２2～）'!$C$4:$C$5</c:f>
              <c:strCache>
                <c:ptCount val="1"/>
                <c:pt idx="0">
                  <c:v>一支国博物館 対前年
増減率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'主要観光地利用者数（H２2～）'!$C$6:$C$16</c:f>
              <c:numCache/>
            </c:numRef>
          </c:val>
          <c:smooth val="0"/>
        </c:ser>
        <c:ser>
          <c:idx val="3"/>
          <c:order val="3"/>
          <c:tx>
            <c:strRef>
              <c:f>'主要観光地利用者数（H２2～）'!$E$4:$E$5</c:f>
              <c:strCache>
                <c:ptCount val="1"/>
                <c:pt idx="0">
                  <c:v>原の辻ガイダンス 対前年
増減率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'主要観光地利用者数（H２2～）'!$E$6:$E$16</c:f>
              <c:numCache/>
            </c:numRef>
          </c:val>
          <c:smooth val="0"/>
        </c:ser>
        <c:ser>
          <c:idx val="5"/>
          <c:order val="5"/>
          <c:tx>
            <c:strRef>
              <c:f>'主要観光地利用者数（H２2～）'!$G$4:$G$5</c:f>
              <c:strCache>
                <c:ptCount val="1"/>
                <c:pt idx="0">
                  <c:v>イルカパーク 対前年
増減率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'主要観光地利用者数（H２2～）'!$G$6:$G$16</c:f>
              <c:numCache/>
            </c:numRef>
          </c:val>
          <c:smooth val="0"/>
        </c:ser>
        <c:ser>
          <c:idx val="7"/>
          <c:order val="7"/>
          <c:tx>
            <c:strRef>
              <c:f>'主要観光地利用者数（H２2～）'!$I$4:$I$5</c:f>
              <c:strCache>
                <c:ptCount val="1"/>
                <c:pt idx="0">
                  <c:v>辰の島 対前年
増減率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'主要観光地利用者数（H２2～）'!$I$6:$I$16</c:f>
              <c:numCache/>
            </c:numRef>
          </c:val>
          <c:smooth val="0"/>
        </c:ser>
        <c:ser>
          <c:idx val="9"/>
          <c:order val="9"/>
          <c:tx>
            <c:strRef>
              <c:f>'主要観光地利用者数（H２2～）'!$K$4:$K$5</c:f>
              <c:strCache>
                <c:ptCount val="1"/>
                <c:pt idx="0">
                  <c:v>壱岐風土記の丘 対前年
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'主要観光地利用者数（H２2～）'!$K$6:$K$16</c:f>
              <c:numCache/>
            </c:numRef>
          </c:val>
          <c:smooth val="0"/>
        </c:ser>
        <c:ser>
          <c:idx val="11"/>
          <c:order val="11"/>
          <c:tx>
            <c:strRef>
              <c:f>'主要観光地利用者数（H２2～）'!$M$4:$M$5</c:f>
              <c:strCache>
                <c:ptCount val="1"/>
                <c:pt idx="0">
                  <c:v>松永記念館 対前年
増減率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'主要観光地利用者数（H２2～）'!$M$6:$M$16</c:f>
              <c:numCache/>
            </c:numRef>
          </c:val>
          <c:smooth val="0"/>
        </c:ser>
        <c:ser>
          <c:idx val="13"/>
          <c:order val="13"/>
          <c:tx>
            <c:strRef>
              <c:f>'主要観光地利用者数（H２2～）'!$O$4:$O$5</c:f>
              <c:strCache>
                <c:ptCount val="1"/>
                <c:pt idx="0">
                  <c:v>定期観光バス 対前年
増減率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'主要観光地利用者数（H２2～）'!$A$6:$A$16</c:f>
              <c:strCache/>
            </c:strRef>
          </c:cat>
          <c:val>
            <c:numRef>
              <c:f>'主要観光地利用者数（H２2～）'!$O$6:$O$16</c:f>
            </c:numRef>
          </c:val>
          <c:smooth val="0"/>
        </c:ser>
        <c:axId val="47799643"/>
        <c:axId val="2754360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56929"/>
        <c:crossesAt val="1"/>
        <c:crossBetween val="between"/>
        <c:dispUnits/>
      </c:valAx>
      <c:catAx>
        <c:axId val="477996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  <c:max val="130"/>
          <c:min val="-1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9964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7775"/>
          <c:w val="0.804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0.01425</cdr:y>
    </cdr:from>
    <cdr:to>
      <cdr:x>1</cdr:x>
      <cdr:y>0.05975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10325" y="85725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76200</xdr:rowOff>
    </xdr:from>
    <xdr:to>
      <xdr:col>12</xdr:col>
      <xdr:colOff>523875</xdr:colOff>
      <xdr:row>49</xdr:row>
      <xdr:rowOff>95250</xdr:rowOff>
    </xdr:to>
    <xdr:graphicFrame>
      <xdr:nvGraphicFramePr>
        <xdr:cNvPr id="1" name="グラフ 1"/>
        <xdr:cNvGraphicFramePr/>
      </xdr:nvGraphicFramePr>
      <xdr:xfrm>
        <a:off x="38100" y="4819650"/>
        <a:ext cx="71342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18</xdr:row>
      <xdr:rowOff>219075</xdr:rowOff>
    </xdr:from>
    <xdr:to>
      <xdr:col>2</xdr:col>
      <xdr:colOff>152400</xdr:colOff>
      <xdr:row>19</xdr:row>
      <xdr:rowOff>190500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85750" y="4962525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ユーザー定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FFC00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view="pageBreakPreview" zoomScaleSheetLayoutView="100" zoomScalePageLayoutView="0" workbookViewId="0" topLeftCell="A1">
      <selection activeCell="S10" sqref="S10"/>
    </sheetView>
  </sheetViews>
  <sheetFormatPr defaultColWidth="7.125" defaultRowHeight="13.5"/>
  <cols>
    <col min="1" max="1" width="7.125" style="2" customWidth="1"/>
    <col min="2" max="6" width="7.25390625" style="2" bestFit="1" customWidth="1"/>
    <col min="7" max="7" width="7.625" style="2" bestFit="1" customWidth="1"/>
    <col min="8" max="13" width="7.25390625" style="2" bestFit="1" customWidth="1"/>
    <col min="14" max="14" width="0" style="2" hidden="1" customWidth="1"/>
    <col min="15" max="15" width="7.50390625" style="2" hidden="1" customWidth="1"/>
    <col min="16" max="16384" width="7.125" style="2" customWidth="1"/>
  </cols>
  <sheetData>
    <row r="1" ht="21">
      <c r="A1" s="6" t="s">
        <v>22</v>
      </c>
    </row>
    <row r="2" spans="1:15" ht="25.5" customHeight="1">
      <c r="A2" s="37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1"/>
      <c r="B3" s="1"/>
      <c r="C3" s="3"/>
      <c r="D3" s="1"/>
      <c r="E3" s="3"/>
      <c r="F3" s="1"/>
      <c r="G3" s="3"/>
      <c r="H3" s="1"/>
      <c r="I3" s="3"/>
      <c r="J3" s="1"/>
      <c r="K3" s="3"/>
      <c r="L3" s="1"/>
      <c r="M3" s="3"/>
      <c r="N3" s="1"/>
      <c r="O3" s="4" t="s">
        <v>20</v>
      </c>
    </row>
    <row r="4" spans="1:15" ht="21" customHeight="1">
      <c r="A4" s="58" t="s">
        <v>23</v>
      </c>
      <c r="B4" s="56" t="s">
        <v>34</v>
      </c>
      <c r="C4" s="60"/>
      <c r="D4" s="61" t="s">
        <v>33</v>
      </c>
      <c r="E4" s="62"/>
      <c r="F4" s="56" t="s">
        <v>5</v>
      </c>
      <c r="G4" s="60"/>
      <c r="H4" s="56" t="s">
        <v>1</v>
      </c>
      <c r="I4" s="60"/>
      <c r="J4" s="56" t="s">
        <v>2</v>
      </c>
      <c r="K4" s="60"/>
      <c r="L4" s="56" t="s">
        <v>3</v>
      </c>
      <c r="M4" s="57"/>
      <c r="N4" s="56" t="s">
        <v>4</v>
      </c>
      <c r="O4" s="57"/>
    </row>
    <row r="5" spans="1:15" ht="24">
      <c r="A5" s="59"/>
      <c r="B5" s="48" t="s">
        <v>51</v>
      </c>
      <c r="C5" s="49" t="s">
        <v>19</v>
      </c>
      <c r="D5" s="48" t="s">
        <v>51</v>
      </c>
      <c r="E5" s="49" t="s">
        <v>19</v>
      </c>
      <c r="F5" s="48" t="s">
        <v>51</v>
      </c>
      <c r="G5" s="49" t="s">
        <v>19</v>
      </c>
      <c r="H5" s="48" t="s">
        <v>51</v>
      </c>
      <c r="I5" s="49" t="s">
        <v>19</v>
      </c>
      <c r="J5" s="48" t="s">
        <v>51</v>
      </c>
      <c r="K5" s="49" t="s">
        <v>19</v>
      </c>
      <c r="L5" s="48" t="s">
        <v>51</v>
      </c>
      <c r="M5" s="49" t="s">
        <v>19</v>
      </c>
      <c r="N5" s="50" t="s">
        <v>51</v>
      </c>
      <c r="O5" s="49" t="s">
        <v>19</v>
      </c>
    </row>
    <row r="6" spans="1:15" ht="21.75" customHeight="1">
      <c r="A6" s="51" t="s">
        <v>49</v>
      </c>
      <c r="B6" s="24">
        <v>122875</v>
      </c>
      <c r="C6" s="13">
        <v>0</v>
      </c>
      <c r="D6" s="24">
        <v>17868</v>
      </c>
      <c r="E6" s="13">
        <v>0</v>
      </c>
      <c r="F6" s="24">
        <v>28909</v>
      </c>
      <c r="G6" s="29">
        <v>-15.722115328552267</v>
      </c>
      <c r="H6" s="24">
        <v>10186</v>
      </c>
      <c r="I6" s="25">
        <v>-0.8082578634725834</v>
      </c>
      <c r="J6" s="24">
        <v>2739</v>
      </c>
      <c r="K6" s="26">
        <v>-15.878378378378377</v>
      </c>
      <c r="L6" s="24">
        <v>5101</v>
      </c>
      <c r="M6" s="26">
        <v>80.05647723261559</v>
      </c>
      <c r="N6" s="24">
        <v>1928</v>
      </c>
      <c r="O6" s="26">
        <v>-16.572912159238427</v>
      </c>
    </row>
    <row r="7" spans="1:15" ht="21.75" customHeight="1">
      <c r="A7" s="51" t="s">
        <v>40</v>
      </c>
      <c r="B7" s="24">
        <v>106169</v>
      </c>
      <c r="C7" s="13">
        <v>-13.59593082400814</v>
      </c>
      <c r="D7" s="24">
        <v>21482</v>
      </c>
      <c r="E7" s="13">
        <v>20.226102529661972</v>
      </c>
      <c r="F7" s="24">
        <v>25426</v>
      </c>
      <c r="G7" s="29">
        <v>-12.048151094814763</v>
      </c>
      <c r="H7" s="24">
        <v>10109</v>
      </c>
      <c r="I7" s="25">
        <v>-0.7559395248380119</v>
      </c>
      <c r="J7" s="24">
        <v>5140</v>
      </c>
      <c r="K7" s="26">
        <v>87.65972982840454</v>
      </c>
      <c r="L7" s="24">
        <v>5571</v>
      </c>
      <c r="M7" s="26">
        <v>9.213879631444822</v>
      </c>
      <c r="N7" s="24">
        <v>1644</v>
      </c>
      <c r="O7" s="26">
        <v>-14.730290456431538</v>
      </c>
    </row>
    <row r="8" spans="1:15" ht="21.75" customHeight="1">
      <c r="A8" s="51" t="s">
        <v>36</v>
      </c>
      <c r="B8" s="36">
        <v>101692</v>
      </c>
      <c r="C8" s="9">
        <f aca="true" t="shared" si="0" ref="C8:C13">(B8/B7-1)*100</f>
        <v>-4.216861795816107</v>
      </c>
      <c r="D8" s="39">
        <v>34358</v>
      </c>
      <c r="E8" s="9">
        <f aca="true" t="shared" si="1" ref="E8:E13">(D8/D7-1)*100</f>
        <v>59.93855320733636</v>
      </c>
      <c r="F8" s="39">
        <v>25048</v>
      </c>
      <c r="G8" s="9">
        <f aca="true" t="shared" si="2" ref="G8:G13">(F8/F7-1)*100</f>
        <v>-1.4866671910642615</v>
      </c>
      <c r="H8" s="36">
        <v>13412</v>
      </c>
      <c r="I8" s="9">
        <f aca="true" t="shared" si="3" ref="I8:I13">(H8/H7-1)*100</f>
        <v>32.673854980710246</v>
      </c>
      <c r="J8" s="36">
        <v>3531</v>
      </c>
      <c r="K8" s="9">
        <f aca="true" t="shared" si="4" ref="K8:K13">(J8/J7-1)*100</f>
        <v>-31.30350194552529</v>
      </c>
      <c r="L8" s="36">
        <v>5321</v>
      </c>
      <c r="M8" s="9">
        <f aca="true" t="shared" si="5" ref="M8:M13">(L8/L7-1)*100</f>
        <v>-4.487524681385747</v>
      </c>
      <c r="N8" s="24">
        <v>1904</v>
      </c>
      <c r="O8" s="9">
        <f aca="true" t="shared" si="6" ref="O8:O13">(N8/N7-1)*100</f>
        <v>15.815085158150843</v>
      </c>
    </row>
    <row r="9" spans="1:15" ht="21.75" customHeight="1">
      <c r="A9" s="51" t="s">
        <v>37</v>
      </c>
      <c r="B9" s="36">
        <v>102678</v>
      </c>
      <c r="C9" s="9">
        <f t="shared" si="0"/>
        <v>0.9695944617079011</v>
      </c>
      <c r="D9" s="39">
        <v>33794</v>
      </c>
      <c r="E9" s="9">
        <f t="shared" si="1"/>
        <v>-1.641539088421906</v>
      </c>
      <c r="F9" s="38">
        <v>25811</v>
      </c>
      <c r="G9" s="9">
        <f t="shared" si="2"/>
        <v>3.0461513893324854</v>
      </c>
      <c r="H9" s="36">
        <v>15204</v>
      </c>
      <c r="I9" s="9">
        <f t="shared" si="3"/>
        <v>13.361169102296454</v>
      </c>
      <c r="J9" s="36">
        <v>4008</v>
      </c>
      <c r="K9" s="9">
        <f t="shared" si="4"/>
        <v>13.508920985556493</v>
      </c>
      <c r="L9" s="36">
        <v>5568</v>
      </c>
      <c r="M9" s="9">
        <f t="shared" si="5"/>
        <v>4.641984589362891</v>
      </c>
      <c r="N9" s="24">
        <v>1657</v>
      </c>
      <c r="O9" s="9">
        <f t="shared" si="6"/>
        <v>-12.97268907563025</v>
      </c>
    </row>
    <row r="10" spans="1:15" ht="21.75" customHeight="1">
      <c r="A10" s="51" t="s">
        <v>38</v>
      </c>
      <c r="B10" s="36">
        <v>98125</v>
      </c>
      <c r="C10" s="9">
        <f t="shared" si="0"/>
        <v>-4.434250764525993</v>
      </c>
      <c r="D10" s="39">
        <v>38524</v>
      </c>
      <c r="E10" s="9">
        <f t="shared" si="1"/>
        <v>13.996567438006746</v>
      </c>
      <c r="F10" s="38">
        <v>23179</v>
      </c>
      <c r="G10" s="9">
        <f t="shared" si="2"/>
        <v>-10.197202743016543</v>
      </c>
      <c r="H10" s="36">
        <v>12325</v>
      </c>
      <c r="I10" s="9">
        <f t="shared" si="3"/>
        <v>-18.935806366745588</v>
      </c>
      <c r="J10" s="36">
        <v>8396</v>
      </c>
      <c r="K10" s="9">
        <f t="shared" si="4"/>
        <v>109.4810379241517</v>
      </c>
      <c r="L10" s="36">
        <v>5579</v>
      </c>
      <c r="M10" s="9">
        <f t="shared" si="5"/>
        <v>0.19755747126437573</v>
      </c>
      <c r="N10" s="24">
        <v>1506</v>
      </c>
      <c r="O10" s="9">
        <f t="shared" si="6"/>
        <v>-9.112854556427274</v>
      </c>
    </row>
    <row r="11" spans="1:15" ht="21.75" customHeight="1">
      <c r="A11" s="51" t="s">
        <v>39</v>
      </c>
      <c r="B11" s="36">
        <v>96510</v>
      </c>
      <c r="C11" s="9">
        <f t="shared" si="0"/>
        <v>-1.645859872611466</v>
      </c>
      <c r="D11" s="39">
        <v>38524</v>
      </c>
      <c r="E11" s="9">
        <f t="shared" si="1"/>
        <v>0</v>
      </c>
      <c r="F11" s="38">
        <v>22769</v>
      </c>
      <c r="G11" s="9">
        <f t="shared" si="2"/>
        <v>-1.7688424867336794</v>
      </c>
      <c r="H11" s="36">
        <v>18904</v>
      </c>
      <c r="I11" s="9">
        <f t="shared" si="3"/>
        <v>53.37931034482759</v>
      </c>
      <c r="J11" s="36">
        <v>8607</v>
      </c>
      <c r="K11" s="9">
        <f t="shared" si="4"/>
        <v>2.5131014768937643</v>
      </c>
      <c r="L11" s="36">
        <v>6384</v>
      </c>
      <c r="M11" s="9">
        <f t="shared" si="5"/>
        <v>14.429109159347565</v>
      </c>
      <c r="N11" s="24">
        <v>1825</v>
      </c>
      <c r="O11" s="9">
        <f t="shared" si="6"/>
        <v>21.18193891102258</v>
      </c>
    </row>
    <row r="12" spans="1:15" ht="21.75" customHeight="1">
      <c r="A12" s="51" t="s">
        <v>43</v>
      </c>
      <c r="B12" s="24">
        <v>90726</v>
      </c>
      <c r="C12" s="9">
        <f t="shared" si="0"/>
        <v>-5.993161330432084</v>
      </c>
      <c r="D12" s="40">
        <v>31285</v>
      </c>
      <c r="E12" s="9">
        <f t="shared" si="1"/>
        <v>-18.790883605025442</v>
      </c>
      <c r="F12" s="41">
        <v>21512</v>
      </c>
      <c r="G12" s="9">
        <f t="shared" si="2"/>
        <v>-5.520664060784397</v>
      </c>
      <c r="H12" s="24">
        <v>16564</v>
      </c>
      <c r="I12" s="9">
        <f t="shared" si="3"/>
        <v>-12.378332628015231</v>
      </c>
      <c r="J12" s="24">
        <v>8628</v>
      </c>
      <c r="K12" s="9">
        <f t="shared" si="4"/>
        <v>0.2439874520739016</v>
      </c>
      <c r="L12" s="24">
        <v>6387</v>
      </c>
      <c r="M12" s="9">
        <f t="shared" si="5"/>
        <v>0.046992481203012026</v>
      </c>
      <c r="N12" s="36">
        <v>1473</v>
      </c>
      <c r="O12" s="9">
        <f t="shared" si="6"/>
        <v>-19.28767123287671</v>
      </c>
    </row>
    <row r="13" spans="1:15" ht="21.75" customHeight="1">
      <c r="A13" s="51" t="s">
        <v>44</v>
      </c>
      <c r="B13" s="24">
        <v>96885</v>
      </c>
      <c r="C13" s="9">
        <f t="shared" si="0"/>
        <v>6.788572184379338</v>
      </c>
      <c r="D13" s="40">
        <v>20673</v>
      </c>
      <c r="E13" s="9">
        <f t="shared" si="1"/>
        <v>-33.92040914176123</v>
      </c>
      <c r="F13" s="41">
        <v>24091</v>
      </c>
      <c r="G13" s="9">
        <f t="shared" si="2"/>
        <v>11.988657493492006</v>
      </c>
      <c r="H13" s="24">
        <v>19065</v>
      </c>
      <c r="I13" s="9">
        <f t="shared" si="3"/>
        <v>15.09900990099009</v>
      </c>
      <c r="J13" s="24">
        <v>8569</v>
      </c>
      <c r="K13" s="9">
        <f t="shared" si="4"/>
        <v>-0.6838201205377814</v>
      </c>
      <c r="L13" s="24">
        <v>5270</v>
      </c>
      <c r="M13" s="9">
        <f t="shared" si="5"/>
        <v>-17.48864881791138</v>
      </c>
      <c r="N13" s="36">
        <v>1493</v>
      </c>
      <c r="O13" s="9">
        <f t="shared" si="6"/>
        <v>1.357773251866945</v>
      </c>
    </row>
    <row r="14" spans="1:15" ht="21.75" customHeight="1">
      <c r="A14" s="51" t="s">
        <v>45</v>
      </c>
      <c r="B14" s="24">
        <v>96688</v>
      </c>
      <c r="C14" s="9">
        <f>(B14/B13-1)*100</f>
        <v>-0.20333384940909305</v>
      </c>
      <c r="D14" s="40">
        <v>14943</v>
      </c>
      <c r="E14" s="9">
        <f>(D14/D13-1)*100</f>
        <v>-27.71731243651139</v>
      </c>
      <c r="F14" s="41">
        <v>27840</v>
      </c>
      <c r="G14" s="9">
        <f>(F14/F13-1)*100</f>
        <v>15.561828068573336</v>
      </c>
      <c r="H14" s="24">
        <v>22168</v>
      </c>
      <c r="I14" s="9">
        <f>(H14/H13-1)*100</f>
        <v>16.275898242853405</v>
      </c>
      <c r="J14" s="24">
        <v>8758</v>
      </c>
      <c r="K14" s="9">
        <f>(J14/J13-1)*100</f>
        <v>2.205624927062666</v>
      </c>
      <c r="L14" s="24">
        <v>5387</v>
      </c>
      <c r="M14" s="9">
        <f>(L14/L13-1)*100</f>
        <v>2.2201138519924113</v>
      </c>
      <c r="N14" s="24">
        <v>1716</v>
      </c>
      <c r="O14" s="9">
        <f>(N14/N13-1)*100</f>
        <v>14.936369725385124</v>
      </c>
    </row>
    <row r="15" spans="1:15" ht="21.75" customHeight="1">
      <c r="A15" s="51" t="s">
        <v>47</v>
      </c>
      <c r="B15" s="42">
        <v>105160</v>
      </c>
      <c r="C15" s="26">
        <f>(B15/B14-1)*100</f>
        <v>8.762204203210322</v>
      </c>
      <c r="D15" s="42">
        <v>14836</v>
      </c>
      <c r="E15" s="26">
        <f>(D15/D14-1)*100</f>
        <v>-0.7160543398246677</v>
      </c>
      <c r="F15" s="42">
        <v>31419</v>
      </c>
      <c r="G15" s="26">
        <f>(F15/F14-1)*100</f>
        <v>12.855603448275854</v>
      </c>
      <c r="H15" s="42">
        <v>23105</v>
      </c>
      <c r="I15" s="26">
        <f>(H15/H14-1)*100</f>
        <v>4.226813424756415</v>
      </c>
      <c r="J15" s="42">
        <v>8421</v>
      </c>
      <c r="K15" s="26">
        <f>(J15/J14-1)*100</f>
        <v>-3.8479104818451737</v>
      </c>
      <c r="L15" s="42">
        <v>3420</v>
      </c>
      <c r="M15" s="9">
        <f>(L15/L14-1)*100</f>
        <v>-36.51382958975311</v>
      </c>
      <c r="N15" s="24">
        <v>1861</v>
      </c>
      <c r="O15" s="9">
        <f>(N15/N14-1)*100</f>
        <v>8.449883449883444</v>
      </c>
    </row>
    <row r="16" spans="1:15" ht="21.75" customHeight="1">
      <c r="A16" s="51" t="s">
        <v>48</v>
      </c>
      <c r="B16" s="44">
        <v>70042</v>
      </c>
      <c r="C16" s="26">
        <f>(B16/B15-1)*100</f>
        <v>-33.39482693039179</v>
      </c>
      <c r="D16" s="42">
        <v>10418</v>
      </c>
      <c r="E16" s="26">
        <f>(D16/D15-1)*100</f>
        <v>-29.778916149905633</v>
      </c>
      <c r="F16" s="42">
        <v>19683</v>
      </c>
      <c r="G16" s="26">
        <f>(F16/F15-1)*100</f>
        <v>-37.35319392724148</v>
      </c>
      <c r="H16" s="42">
        <v>16137</v>
      </c>
      <c r="I16" s="26">
        <f>(H16/H15-1)*100</f>
        <v>-30.157974464401647</v>
      </c>
      <c r="J16" s="42">
        <v>4920</v>
      </c>
      <c r="K16" s="26">
        <f>(J16/J15-1)*100</f>
        <v>-41.57463484146776</v>
      </c>
      <c r="L16" s="42">
        <v>2362</v>
      </c>
      <c r="M16" s="9">
        <f>(L16/L15-1)*100</f>
        <v>-30.93567251461988</v>
      </c>
      <c r="N16" s="24">
        <v>0</v>
      </c>
      <c r="O16" s="9">
        <f>(N16/N15-1)*100</f>
        <v>-100</v>
      </c>
    </row>
    <row r="17" spans="1:15" s="34" customFormat="1" ht="15" customHeight="1">
      <c r="A17" s="47" t="s">
        <v>50</v>
      </c>
      <c r="B17" s="31"/>
      <c r="C17" s="32"/>
      <c r="D17" s="33"/>
      <c r="E17" s="33"/>
      <c r="F17" s="31"/>
      <c r="G17" s="32"/>
      <c r="H17" s="31"/>
      <c r="I17" s="32"/>
      <c r="J17" s="31"/>
      <c r="L17" s="31"/>
      <c r="M17" s="32" t="s">
        <v>52</v>
      </c>
      <c r="N17" s="31"/>
      <c r="O17" s="32" t="s">
        <v>46</v>
      </c>
    </row>
    <row r="18" spans="1:15" s="34" customFormat="1" ht="14.25" customHeight="1">
      <c r="A18" s="31" t="s">
        <v>42</v>
      </c>
      <c r="C18" s="32"/>
      <c r="D18" s="33"/>
      <c r="E18" s="33"/>
      <c r="F18" s="31"/>
      <c r="G18" s="32"/>
      <c r="H18" s="31"/>
      <c r="I18" s="32"/>
      <c r="J18" s="31"/>
      <c r="K18" s="32"/>
      <c r="L18" s="31"/>
      <c r="M18" s="32"/>
      <c r="N18" s="31"/>
      <c r="O18" s="32"/>
    </row>
    <row r="19" spans="1:15" s="34" customFormat="1" ht="21.75" customHeight="1">
      <c r="A19" s="30"/>
      <c r="C19" s="32"/>
      <c r="D19" s="33"/>
      <c r="E19" s="33"/>
      <c r="F19" s="31"/>
      <c r="G19" s="32"/>
      <c r="H19" s="31"/>
      <c r="I19" s="32"/>
      <c r="J19" s="31"/>
      <c r="K19" s="32"/>
      <c r="L19" s="31"/>
      <c r="M19" s="32"/>
      <c r="N19" s="31"/>
      <c r="O19" s="32"/>
    </row>
    <row r="20" spans="1:15" s="34" customFormat="1" ht="21.75" customHeight="1">
      <c r="A20" s="30"/>
      <c r="B20" s="31"/>
      <c r="C20" s="32"/>
      <c r="D20" s="33"/>
      <c r="E20" s="33"/>
      <c r="F20" s="31"/>
      <c r="G20" s="32"/>
      <c r="H20" s="31"/>
      <c r="I20" s="32"/>
      <c r="J20" s="31"/>
      <c r="K20" s="32"/>
      <c r="L20" s="31"/>
      <c r="M20" s="32"/>
      <c r="N20" s="31"/>
      <c r="O20" s="32"/>
    </row>
    <row r="21" spans="1:15" s="34" customFormat="1" ht="21.75" customHeight="1">
      <c r="A21" s="30"/>
      <c r="B21" s="31"/>
      <c r="C21" s="32"/>
      <c r="D21" s="33"/>
      <c r="E21" s="33"/>
      <c r="F21" s="31"/>
      <c r="G21" s="32"/>
      <c r="H21" s="31"/>
      <c r="I21" s="32"/>
      <c r="J21" s="31"/>
      <c r="K21" s="43"/>
      <c r="L21" s="31"/>
      <c r="M21" s="32"/>
      <c r="N21" s="31"/>
      <c r="O21" s="32"/>
    </row>
    <row r="22" spans="1:15" s="34" customFormat="1" ht="21.75" customHeight="1">
      <c r="A22" s="30"/>
      <c r="B22" s="31"/>
      <c r="C22" s="32"/>
      <c r="D22" s="33"/>
      <c r="E22" s="33"/>
      <c r="F22" s="31"/>
      <c r="G22" s="32"/>
      <c r="H22" s="31"/>
      <c r="I22" s="32"/>
      <c r="J22" s="31"/>
      <c r="K22" s="43"/>
      <c r="L22" s="31"/>
      <c r="M22" s="32"/>
      <c r="N22" s="31"/>
      <c r="O22" s="32"/>
    </row>
    <row r="23" spans="1:15" s="34" customFormat="1" ht="21.75" customHeight="1">
      <c r="A23" s="30"/>
      <c r="B23" s="31"/>
      <c r="C23" s="32"/>
      <c r="D23" s="33"/>
      <c r="E23" s="33"/>
      <c r="F23" s="31"/>
      <c r="G23" s="32"/>
      <c r="H23" s="31"/>
      <c r="I23" s="32"/>
      <c r="J23" s="31"/>
      <c r="K23" s="32"/>
      <c r="L23" s="31"/>
      <c r="M23" s="32"/>
      <c r="N23" s="31"/>
      <c r="O23" s="32"/>
    </row>
    <row r="24" spans="1:15" s="34" customFormat="1" ht="21.75" customHeight="1">
      <c r="A24" s="30"/>
      <c r="B24" s="31"/>
      <c r="C24" s="32"/>
      <c r="D24" s="33"/>
      <c r="E24" s="33"/>
      <c r="F24" s="31"/>
      <c r="G24" s="32"/>
      <c r="H24" s="31"/>
      <c r="I24" s="32"/>
      <c r="J24" s="31"/>
      <c r="K24" s="32"/>
      <c r="L24" s="31"/>
      <c r="M24" s="32"/>
      <c r="N24" s="31"/>
      <c r="O24" s="32"/>
    </row>
    <row r="25" spans="1:15" s="34" customFormat="1" ht="21.75" customHeight="1">
      <c r="A25" s="30"/>
      <c r="B25" s="31"/>
      <c r="C25" s="32"/>
      <c r="D25" s="33"/>
      <c r="E25" s="33"/>
      <c r="F25" s="31"/>
      <c r="G25" s="32"/>
      <c r="H25" s="31"/>
      <c r="I25" s="32"/>
      <c r="J25" s="31"/>
      <c r="K25" s="32"/>
      <c r="L25" s="31"/>
      <c r="M25" s="32"/>
      <c r="N25" s="31"/>
      <c r="O25" s="32"/>
    </row>
    <row r="26" spans="1:15" s="34" customFormat="1" ht="21.75" customHeight="1">
      <c r="A26" s="30"/>
      <c r="B26" s="31"/>
      <c r="C26" s="32"/>
      <c r="D26" s="33"/>
      <c r="E26" s="33"/>
      <c r="F26" s="31"/>
      <c r="G26" s="35"/>
      <c r="H26" s="31"/>
      <c r="I26" s="35"/>
      <c r="J26" s="31"/>
      <c r="K26" s="32"/>
      <c r="L26" s="31"/>
      <c r="M26" s="32"/>
      <c r="N26" s="31"/>
      <c r="O26" s="32"/>
    </row>
    <row r="27" spans="1:15" s="34" customFormat="1" ht="21.75" customHeight="1">
      <c r="A27" s="30"/>
      <c r="B27" s="31"/>
      <c r="C27" s="32"/>
      <c r="D27" s="33"/>
      <c r="E27" s="33"/>
      <c r="F27" s="31"/>
      <c r="G27" s="35"/>
      <c r="H27" s="31"/>
      <c r="I27" s="35"/>
      <c r="J27" s="31"/>
      <c r="K27" s="32"/>
      <c r="L27" s="31"/>
      <c r="M27" s="32"/>
      <c r="N27" s="31"/>
      <c r="O27" s="32"/>
    </row>
    <row r="28" spans="1:15" s="34" customFormat="1" ht="21.75" customHeight="1">
      <c r="A28" s="30"/>
      <c r="B28" s="31"/>
      <c r="C28" s="32"/>
      <c r="D28" s="31"/>
      <c r="E28" s="33"/>
      <c r="F28" s="31"/>
      <c r="G28" s="35"/>
      <c r="H28" s="31"/>
      <c r="I28" s="35"/>
      <c r="J28" s="31"/>
      <c r="K28" s="32"/>
      <c r="L28" s="31"/>
      <c r="M28" s="32"/>
      <c r="N28" s="31"/>
      <c r="O28" s="32"/>
    </row>
    <row r="29" spans="1:15" s="34" customFormat="1" ht="21.75" customHeight="1">
      <c r="A29" s="30"/>
      <c r="B29" s="31"/>
      <c r="C29" s="35"/>
      <c r="D29" s="31"/>
      <c r="E29" s="35"/>
      <c r="F29" s="31"/>
      <c r="G29" s="35"/>
      <c r="H29" s="31"/>
      <c r="I29" s="35"/>
      <c r="J29" s="31"/>
      <c r="K29" s="32"/>
      <c r="L29" s="31"/>
      <c r="M29" s="32"/>
      <c r="N29" s="31"/>
      <c r="O29" s="32"/>
    </row>
    <row r="30" spans="1:15" ht="21.75" customHeight="1">
      <c r="A30" s="27"/>
      <c r="B30" s="19"/>
      <c r="C30" s="20"/>
      <c r="D30" s="19"/>
      <c r="E30" s="21"/>
      <c r="F30" s="22"/>
      <c r="G30" s="20"/>
      <c r="H30" s="22"/>
      <c r="I30" s="23"/>
      <c r="J30" s="22"/>
      <c r="K30" s="20"/>
      <c r="L30" s="22"/>
      <c r="M30" s="20"/>
      <c r="N30" s="19"/>
      <c r="O30" s="18"/>
    </row>
    <row r="31" spans="4:7" ht="13.5">
      <c r="D31" s="15"/>
      <c r="E31" s="15"/>
      <c r="F31" s="14"/>
      <c r="G31" s="14"/>
    </row>
  </sheetData>
  <sheetProtection/>
  <mergeCells count="8">
    <mergeCell ref="L4:M4"/>
    <mergeCell ref="N4:O4"/>
    <mergeCell ref="A4:A5"/>
    <mergeCell ref="B4:C4"/>
    <mergeCell ref="D4:E4"/>
    <mergeCell ref="F4:G4"/>
    <mergeCell ref="H4:I4"/>
    <mergeCell ref="J4:K4"/>
  </mergeCells>
  <printOptions/>
  <pageMargins left="0.5905511811023623" right="0.1968503937007874" top="0.4724409448818898" bottom="0.2755905511811024" header="0.5118110236220472" footer="0.2755905511811024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Q10" sqref="Q10"/>
    </sheetView>
  </sheetViews>
  <sheetFormatPr defaultColWidth="7.125" defaultRowHeight="13.5"/>
  <cols>
    <col min="1" max="9" width="7.125" style="2" customWidth="1"/>
    <col min="10" max="11" width="0" style="2" hidden="1" customWidth="1"/>
    <col min="12" max="16384" width="7.125" style="2" customWidth="1"/>
  </cols>
  <sheetData>
    <row r="1" ht="21">
      <c r="A1" s="6" t="s">
        <v>22</v>
      </c>
    </row>
    <row r="2" spans="1:15" ht="25.5" customHeight="1">
      <c r="A2" s="5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1" ht="13.5">
      <c r="A3" s="1"/>
      <c r="B3" s="1"/>
      <c r="C3" s="3"/>
      <c r="D3" s="1"/>
      <c r="E3" s="3"/>
      <c r="F3" s="1"/>
      <c r="G3" s="3"/>
      <c r="H3" s="1"/>
      <c r="I3" s="3"/>
      <c r="J3" s="1"/>
      <c r="K3" s="4" t="s">
        <v>20</v>
      </c>
    </row>
    <row r="4" spans="1:11" ht="21" customHeight="1">
      <c r="A4" s="58" t="s">
        <v>23</v>
      </c>
      <c r="B4" s="56" t="s">
        <v>5</v>
      </c>
      <c r="C4" s="60"/>
      <c r="D4" s="56" t="s">
        <v>1</v>
      </c>
      <c r="E4" s="60"/>
      <c r="F4" s="56" t="s">
        <v>2</v>
      </c>
      <c r="G4" s="60"/>
      <c r="H4" s="56" t="s">
        <v>3</v>
      </c>
      <c r="I4" s="57"/>
      <c r="J4" s="56" t="s">
        <v>4</v>
      </c>
      <c r="K4" s="57"/>
    </row>
    <row r="5" spans="1:11" ht="24">
      <c r="A5" s="59"/>
      <c r="B5" s="52"/>
      <c r="C5" s="49" t="s">
        <v>19</v>
      </c>
      <c r="D5" s="52"/>
      <c r="E5" s="49" t="s">
        <v>19</v>
      </c>
      <c r="F5" s="52"/>
      <c r="G5" s="49" t="s">
        <v>19</v>
      </c>
      <c r="H5" s="52"/>
      <c r="I5" s="49" t="s">
        <v>19</v>
      </c>
      <c r="J5" s="53"/>
      <c r="K5" s="49" t="s">
        <v>19</v>
      </c>
    </row>
    <row r="6" spans="1:11" ht="21.75" customHeight="1">
      <c r="A6" s="51" t="s">
        <v>6</v>
      </c>
      <c r="B6" s="12"/>
      <c r="C6" s="12"/>
      <c r="D6" s="7">
        <v>15700</v>
      </c>
      <c r="E6" s="8">
        <v>4.7</v>
      </c>
      <c r="F6" s="7">
        <v>18274</v>
      </c>
      <c r="G6" s="8">
        <v>7.1</v>
      </c>
      <c r="H6" s="7">
        <v>5394</v>
      </c>
      <c r="I6" s="8">
        <v>8</v>
      </c>
      <c r="J6" s="7">
        <v>6147</v>
      </c>
      <c r="K6" s="8">
        <v>15.1</v>
      </c>
    </row>
    <row r="7" spans="1:11" ht="21.75" customHeight="1">
      <c r="A7" s="51" t="s">
        <v>7</v>
      </c>
      <c r="B7" s="12"/>
      <c r="C7" s="12"/>
      <c r="D7" s="7">
        <v>13600</v>
      </c>
      <c r="E7" s="9">
        <f aca="true" t="shared" si="0" ref="E7:E18">(D7/D6-1)*100</f>
        <v>-13.375796178343947</v>
      </c>
      <c r="F7" s="7">
        <v>15036</v>
      </c>
      <c r="G7" s="9">
        <f aca="true" t="shared" si="1" ref="G7:G18">(F7/F6-1)*100</f>
        <v>-17.719163839334573</v>
      </c>
      <c r="H7" s="7">
        <v>6888</v>
      </c>
      <c r="I7" s="9">
        <f aca="true" t="shared" si="2" ref="I7:I18">(H7/H6-1)*100</f>
        <v>27.697441601779758</v>
      </c>
      <c r="J7" s="7">
        <v>6053</v>
      </c>
      <c r="K7" s="9">
        <f aca="true" t="shared" si="3" ref="K7:K18">(J7/J6-1)*100</f>
        <v>-1.529201236375466</v>
      </c>
    </row>
    <row r="8" spans="1:11" ht="21.75" customHeight="1">
      <c r="A8" s="51" t="s">
        <v>8</v>
      </c>
      <c r="B8" s="7">
        <v>51399</v>
      </c>
      <c r="C8" s="12"/>
      <c r="D8" s="7">
        <v>16000</v>
      </c>
      <c r="E8" s="9">
        <f t="shared" si="0"/>
        <v>17.647058823529417</v>
      </c>
      <c r="F8" s="7">
        <v>12966</v>
      </c>
      <c r="G8" s="9">
        <f t="shared" si="1"/>
        <v>-13.766959297685554</v>
      </c>
      <c r="H8" s="7">
        <v>5957</v>
      </c>
      <c r="I8" s="9">
        <f t="shared" si="2"/>
        <v>-13.516260162601624</v>
      </c>
      <c r="J8" s="7">
        <v>5777</v>
      </c>
      <c r="K8" s="9">
        <f t="shared" si="3"/>
        <v>-4.559722451676851</v>
      </c>
    </row>
    <row r="9" spans="1:11" ht="21.75" customHeight="1">
      <c r="A9" s="51" t="s">
        <v>9</v>
      </c>
      <c r="B9" s="7">
        <v>59256</v>
      </c>
      <c r="C9" s="9">
        <f aca="true" t="shared" si="4" ref="C9:C20">(B9/B8-1)*100</f>
        <v>15.286289616529514</v>
      </c>
      <c r="D9" s="7">
        <v>9304</v>
      </c>
      <c r="E9" s="9">
        <f t="shared" si="0"/>
        <v>-41.85</v>
      </c>
      <c r="F9" s="7">
        <v>12557</v>
      </c>
      <c r="G9" s="9">
        <f t="shared" si="1"/>
        <v>-3.1544038253894846</v>
      </c>
      <c r="H9" s="7">
        <v>4636</v>
      </c>
      <c r="I9" s="9">
        <f t="shared" si="2"/>
        <v>-22.175591740809132</v>
      </c>
      <c r="J9" s="7">
        <v>5290</v>
      </c>
      <c r="K9" s="9">
        <f t="shared" si="3"/>
        <v>-8.429980958975246</v>
      </c>
    </row>
    <row r="10" spans="1:11" ht="21.75" customHeight="1">
      <c r="A10" s="51" t="s">
        <v>10</v>
      </c>
      <c r="B10" s="7">
        <v>60565</v>
      </c>
      <c r="C10" s="9">
        <f t="shared" si="4"/>
        <v>2.209058998244906</v>
      </c>
      <c r="D10" s="7">
        <v>6505</v>
      </c>
      <c r="E10" s="9">
        <f t="shared" si="0"/>
        <v>-30.083834909716256</v>
      </c>
      <c r="F10" s="7">
        <v>9528</v>
      </c>
      <c r="G10" s="9">
        <f t="shared" si="1"/>
        <v>-24.122003663295377</v>
      </c>
      <c r="H10" s="7">
        <v>4406</v>
      </c>
      <c r="I10" s="9">
        <f t="shared" si="2"/>
        <v>-4.9611734253666935</v>
      </c>
      <c r="J10" s="7">
        <v>4792</v>
      </c>
      <c r="K10" s="9">
        <f t="shared" si="3"/>
        <v>-9.413988657844996</v>
      </c>
    </row>
    <row r="11" spans="1:11" ht="21.75" customHeight="1">
      <c r="A11" s="51" t="s">
        <v>11</v>
      </c>
      <c r="B11" s="7">
        <v>72221</v>
      </c>
      <c r="C11" s="9">
        <f t="shared" si="4"/>
        <v>19.24543878477669</v>
      </c>
      <c r="D11" s="7">
        <v>13375</v>
      </c>
      <c r="E11" s="9">
        <f t="shared" si="0"/>
        <v>105.61106840891621</v>
      </c>
      <c r="F11" s="7">
        <v>8592</v>
      </c>
      <c r="G11" s="9">
        <f t="shared" si="1"/>
        <v>-9.823677581863976</v>
      </c>
      <c r="H11" s="7">
        <v>7901</v>
      </c>
      <c r="I11" s="9">
        <f t="shared" si="2"/>
        <v>79.32364956876985</v>
      </c>
      <c r="J11" s="7">
        <v>5346</v>
      </c>
      <c r="K11" s="9">
        <f t="shared" si="3"/>
        <v>11.560934891485818</v>
      </c>
    </row>
    <row r="12" spans="1:11" ht="21.75" customHeight="1">
      <c r="A12" s="51" t="s">
        <v>12</v>
      </c>
      <c r="B12" s="7">
        <v>71657</v>
      </c>
      <c r="C12" s="9">
        <f t="shared" si="4"/>
        <v>-0.7809362927680308</v>
      </c>
      <c r="D12" s="7">
        <v>13709</v>
      </c>
      <c r="E12" s="9">
        <f t="shared" si="0"/>
        <v>2.497196261682233</v>
      </c>
      <c r="F12" s="7">
        <v>7942</v>
      </c>
      <c r="G12" s="9">
        <f t="shared" si="1"/>
        <v>-7.565176908752324</v>
      </c>
      <c r="H12" s="7">
        <v>4624</v>
      </c>
      <c r="I12" s="9">
        <f t="shared" si="2"/>
        <v>-41.475762561701046</v>
      </c>
      <c r="J12" s="7">
        <v>4558</v>
      </c>
      <c r="K12" s="9">
        <f t="shared" si="3"/>
        <v>-14.739992517770295</v>
      </c>
    </row>
    <row r="13" spans="1:11" ht="21.75" customHeight="1">
      <c r="A13" s="51" t="s">
        <v>13</v>
      </c>
      <c r="B13" s="7">
        <v>69481</v>
      </c>
      <c r="C13" s="9">
        <f t="shared" si="4"/>
        <v>-3.036688669634513</v>
      </c>
      <c r="D13" s="7">
        <v>11437</v>
      </c>
      <c r="E13" s="9">
        <f t="shared" si="0"/>
        <v>-16.573054197972137</v>
      </c>
      <c r="F13" s="7">
        <v>6916</v>
      </c>
      <c r="G13" s="9">
        <f t="shared" si="1"/>
        <v>-12.918660287081341</v>
      </c>
      <c r="H13" s="7">
        <v>4116</v>
      </c>
      <c r="I13" s="9">
        <f t="shared" si="2"/>
        <v>-10.98615916955017</v>
      </c>
      <c r="J13" s="7">
        <v>4281</v>
      </c>
      <c r="K13" s="9">
        <f t="shared" si="3"/>
        <v>-6.077226853883277</v>
      </c>
    </row>
    <row r="14" spans="1:11" ht="21.75" customHeight="1">
      <c r="A14" s="51" t="s">
        <v>14</v>
      </c>
      <c r="B14" s="7">
        <v>61387</v>
      </c>
      <c r="C14" s="9">
        <f t="shared" si="4"/>
        <v>-11.649227846461619</v>
      </c>
      <c r="D14" s="7">
        <v>11502</v>
      </c>
      <c r="E14" s="9">
        <f t="shared" si="0"/>
        <v>0.5683308559937039</v>
      </c>
      <c r="F14" s="7">
        <v>6077</v>
      </c>
      <c r="G14" s="9">
        <f t="shared" si="1"/>
        <v>-12.131289762868713</v>
      </c>
      <c r="H14" s="7">
        <v>4231</v>
      </c>
      <c r="I14" s="9">
        <f t="shared" si="2"/>
        <v>2.7939747327502484</v>
      </c>
      <c r="J14" s="7">
        <v>5804</v>
      </c>
      <c r="K14" s="9">
        <f t="shared" si="3"/>
        <v>35.57580004671805</v>
      </c>
    </row>
    <row r="15" spans="1:11" ht="21.75" customHeight="1">
      <c r="A15" s="51" t="s">
        <v>15</v>
      </c>
      <c r="B15" s="7">
        <v>59213</v>
      </c>
      <c r="C15" s="9">
        <f t="shared" si="4"/>
        <v>-3.541466434261331</v>
      </c>
      <c r="D15" s="7">
        <v>11034</v>
      </c>
      <c r="E15" s="9">
        <f t="shared" si="0"/>
        <v>-4.068857589984354</v>
      </c>
      <c r="F15" s="7">
        <v>7993</v>
      </c>
      <c r="G15" s="9">
        <f t="shared" si="1"/>
        <v>31.528714826394612</v>
      </c>
      <c r="H15" s="7">
        <v>4573</v>
      </c>
      <c r="I15" s="9">
        <f t="shared" si="2"/>
        <v>8.083195462065706</v>
      </c>
      <c r="J15" s="7">
        <v>4908</v>
      </c>
      <c r="K15" s="9">
        <f t="shared" si="3"/>
        <v>-15.437629221226745</v>
      </c>
    </row>
    <row r="16" spans="1:11" ht="21.75" customHeight="1">
      <c r="A16" s="51" t="s">
        <v>16</v>
      </c>
      <c r="B16" s="7">
        <v>55985</v>
      </c>
      <c r="C16" s="9">
        <f t="shared" si="4"/>
        <v>-5.451505581544591</v>
      </c>
      <c r="D16" s="7">
        <v>11865</v>
      </c>
      <c r="E16" s="9">
        <f t="shared" si="0"/>
        <v>7.531266992930941</v>
      </c>
      <c r="F16" s="7">
        <v>5139</v>
      </c>
      <c r="G16" s="9">
        <f t="shared" si="1"/>
        <v>-35.70624296259227</v>
      </c>
      <c r="H16" s="7">
        <v>3614</v>
      </c>
      <c r="I16" s="9">
        <f t="shared" si="2"/>
        <v>-20.970916247539904</v>
      </c>
      <c r="J16" s="7">
        <v>4254</v>
      </c>
      <c r="K16" s="9">
        <f t="shared" si="3"/>
        <v>-13.325183374083128</v>
      </c>
    </row>
    <row r="17" spans="1:11" ht="21.75" customHeight="1">
      <c r="A17" s="51" t="s">
        <v>17</v>
      </c>
      <c r="B17" s="7">
        <v>52909</v>
      </c>
      <c r="C17" s="9">
        <f t="shared" si="4"/>
        <v>-5.49432883808163</v>
      </c>
      <c r="D17" s="7">
        <v>12105</v>
      </c>
      <c r="E17" s="9">
        <f t="shared" si="0"/>
        <v>2.0227560050568805</v>
      </c>
      <c r="F17" s="7">
        <v>4887</v>
      </c>
      <c r="G17" s="9">
        <f t="shared" si="1"/>
        <v>-4.903677758318736</v>
      </c>
      <c r="H17" s="7">
        <v>3296</v>
      </c>
      <c r="I17" s="9">
        <f t="shared" si="2"/>
        <v>-8.799114554510234</v>
      </c>
      <c r="J17" s="7">
        <v>4064</v>
      </c>
      <c r="K17" s="9">
        <f t="shared" si="3"/>
        <v>-4.466384579219563</v>
      </c>
    </row>
    <row r="18" spans="1:11" ht="21.75" customHeight="1">
      <c r="A18" s="51" t="s">
        <v>18</v>
      </c>
      <c r="B18" s="7">
        <v>37645</v>
      </c>
      <c r="C18" s="9">
        <f t="shared" si="4"/>
        <v>-28.8495341057287</v>
      </c>
      <c r="D18" s="7">
        <v>12456</v>
      </c>
      <c r="E18" s="9">
        <f t="shared" si="0"/>
        <v>2.899628252788111</v>
      </c>
      <c r="F18" s="7">
        <v>5750</v>
      </c>
      <c r="G18" s="9">
        <f t="shared" si="1"/>
        <v>17.65909555964804</v>
      </c>
      <c r="H18" s="7">
        <v>1113</v>
      </c>
      <c r="I18" s="9">
        <f t="shared" si="2"/>
        <v>-66.23179611650485</v>
      </c>
      <c r="J18" s="7">
        <v>2977</v>
      </c>
      <c r="K18" s="9">
        <f t="shared" si="3"/>
        <v>-26.74704724409449</v>
      </c>
    </row>
    <row r="19" spans="1:11" ht="21.75" customHeight="1">
      <c r="A19" s="51" t="s">
        <v>21</v>
      </c>
      <c r="B19" s="7">
        <v>28663</v>
      </c>
      <c r="C19" s="9">
        <f>(B19/B18-1)*100</f>
        <v>-23.85974232965865</v>
      </c>
      <c r="D19" s="7">
        <v>9423</v>
      </c>
      <c r="E19" s="9">
        <f>(D19/D18-1)*100</f>
        <v>-24.349710982658955</v>
      </c>
      <c r="F19" s="7">
        <v>4864</v>
      </c>
      <c r="G19" s="9">
        <f>(F19/F18-1)*100</f>
        <v>-15.40869565217391</v>
      </c>
      <c r="H19" s="7">
        <v>2595</v>
      </c>
      <c r="I19" s="9">
        <f>(H19/H18-1)*100</f>
        <v>133.15363881401618</v>
      </c>
      <c r="J19" s="7">
        <v>2734</v>
      </c>
      <c r="K19" s="9">
        <f>(J19/J18-1)*100</f>
        <v>-8.162579778300305</v>
      </c>
    </row>
    <row r="20" spans="1:11" ht="21.75" customHeight="1">
      <c r="A20" s="51" t="s">
        <v>25</v>
      </c>
      <c r="B20" s="10">
        <v>32969</v>
      </c>
      <c r="C20" s="9">
        <f t="shared" si="4"/>
        <v>15.022851760108846</v>
      </c>
      <c r="D20" s="10">
        <v>9090</v>
      </c>
      <c r="E20" s="11">
        <f>(D20/D19-1)*100</f>
        <v>-3.5339063992359088</v>
      </c>
      <c r="F20" s="10">
        <v>4411</v>
      </c>
      <c r="G20" s="11">
        <f>(F20/F19-1)*100</f>
        <v>-9.313322368421051</v>
      </c>
      <c r="H20" s="10">
        <v>2389</v>
      </c>
      <c r="I20" s="11">
        <f>(H20/H19-1)*100</f>
        <v>-7.938342967244704</v>
      </c>
      <c r="J20" s="10">
        <v>2999</v>
      </c>
      <c r="K20" s="11">
        <f>(J20/J19-1)*100</f>
        <v>9.692757863935618</v>
      </c>
    </row>
    <row r="21" spans="1:11" ht="21.75" customHeight="1">
      <c r="A21" s="54" t="s">
        <v>26</v>
      </c>
      <c r="B21" s="10">
        <v>29408</v>
      </c>
      <c r="C21" s="13">
        <f>(B21/B20-1)*100</f>
        <v>-10.801055537019622</v>
      </c>
      <c r="D21" s="10">
        <v>11111</v>
      </c>
      <c r="E21" s="16">
        <f>(D21/D20-1)*100</f>
        <v>22.23322332233224</v>
      </c>
      <c r="F21" s="17">
        <v>3461</v>
      </c>
      <c r="G21" s="9">
        <f>(F21/F20-1)*100</f>
        <v>-21.537066424846973</v>
      </c>
      <c r="H21" s="10">
        <v>2640</v>
      </c>
      <c r="I21" s="9">
        <f>(H21/H20-1)*100</f>
        <v>10.506488070322305</v>
      </c>
      <c r="J21" s="17">
        <v>2712</v>
      </c>
      <c r="K21" s="9">
        <f>(J21/J20-1)*100</f>
        <v>-9.569856618872963</v>
      </c>
    </row>
    <row r="22" spans="1:11" ht="21.75" customHeight="1">
      <c r="A22" s="54" t="s">
        <v>28</v>
      </c>
      <c r="B22" s="24">
        <v>34302</v>
      </c>
      <c r="C22" s="13">
        <f>(B22/B21-1)*100</f>
        <v>16.641730141458112</v>
      </c>
      <c r="D22" s="24">
        <v>10269</v>
      </c>
      <c r="E22" s="45">
        <f>(D22/D21-1)*100</f>
        <v>-7.578075780757809</v>
      </c>
      <c r="F22" s="7">
        <v>3256</v>
      </c>
      <c r="G22" s="46">
        <f>(F22/F21-1)*100</f>
        <v>-5.923143600115576</v>
      </c>
      <c r="H22" s="7">
        <v>2833</v>
      </c>
      <c r="I22" s="46">
        <f>(H22/H21-1)*100</f>
        <v>7.310606060606051</v>
      </c>
      <c r="J22" s="7">
        <v>2311</v>
      </c>
      <c r="K22" s="9">
        <f>(J22/J21-1)*100</f>
        <v>-14.786135693215341</v>
      </c>
    </row>
    <row r="23" spans="1:15" ht="21.75" customHeight="1">
      <c r="A23" s="27" t="s">
        <v>35</v>
      </c>
      <c r="B23" s="19"/>
      <c r="C23" s="20"/>
      <c r="D23" s="19"/>
      <c r="E23" s="21"/>
      <c r="F23" s="22"/>
      <c r="G23" s="20"/>
      <c r="H23" s="22"/>
      <c r="I23" s="23"/>
      <c r="J23" s="22"/>
      <c r="K23" s="20"/>
      <c r="L23" s="22"/>
      <c r="M23" s="20"/>
      <c r="N23" s="19"/>
      <c r="O23" s="18"/>
    </row>
    <row r="24" spans="4:7" ht="13.5">
      <c r="D24" s="15"/>
      <c r="E24" s="15"/>
      <c r="F24" s="14"/>
      <c r="G24" s="14"/>
    </row>
  </sheetData>
  <sheetProtection/>
  <mergeCells count="6">
    <mergeCell ref="H4:I4"/>
    <mergeCell ref="J4:K4"/>
    <mergeCell ref="A4:A5"/>
    <mergeCell ref="D4:E4"/>
    <mergeCell ref="F4:G4"/>
    <mergeCell ref="B4:C4"/>
  </mergeCells>
  <printOptions/>
  <pageMargins left="0.787" right="0.2" top="0.46" bottom="0.28" header="0.512" footer="0.2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J10" sqref="J10"/>
    </sheetView>
  </sheetViews>
  <sheetFormatPr defaultColWidth="7.125" defaultRowHeight="13.5"/>
  <cols>
    <col min="1" max="16384" width="7.125" style="2" customWidth="1"/>
  </cols>
  <sheetData>
    <row r="1" ht="21">
      <c r="A1" s="6" t="s">
        <v>22</v>
      </c>
    </row>
    <row r="2" spans="1:15" ht="25.5" customHeight="1">
      <c r="A2" s="5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7" ht="13.5">
      <c r="A3" s="1"/>
      <c r="B3" s="1"/>
      <c r="C3" s="3"/>
      <c r="D3" s="1"/>
      <c r="E3" s="4" t="s">
        <v>20</v>
      </c>
      <c r="F3" s="1"/>
      <c r="G3" s="1"/>
    </row>
    <row r="4" spans="1:5" ht="21" customHeight="1">
      <c r="A4" s="58" t="s">
        <v>23</v>
      </c>
      <c r="B4" s="56" t="s">
        <v>0</v>
      </c>
      <c r="C4" s="60"/>
      <c r="D4" s="61" t="s">
        <v>32</v>
      </c>
      <c r="E4" s="62"/>
    </row>
    <row r="5" spans="1:5" ht="24">
      <c r="A5" s="59"/>
      <c r="B5" s="52" t="s">
        <v>27</v>
      </c>
      <c r="C5" s="49" t="s">
        <v>19</v>
      </c>
      <c r="D5" s="55" t="s">
        <v>29</v>
      </c>
      <c r="E5" s="49" t="s">
        <v>19</v>
      </c>
    </row>
    <row r="6" spans="1:5" ht="21.75" customHeight="1">
      <c r="A6" s="51" t="s">
        <v>6</v>
      </c>
      <c r="B6" s="7">
        <v>3054</v>
      </c>
      <c r="C6" s="8">
        <v>22.7</v>
      </c>
      <c r="D6" s="12"/>
      <c r="E6" s="12"/>
    </row>
    <row r="7" spans="1:5" ht="21.75" customHeight="1">
      <c r="A7" s="51" t="s">
        <v>7</v>
      </c>
      <c r="B7" s="7">
        <v>2656</v>
      </c>
      <c r="C7" s="9">
        <f aca="true" t="shared" si="0" ref="C7:C18">(B7/B6-1)*100</f>
        <v>-13.032089063523244</v>
      </c>
      <c r="D7" s="12"/>
      <c r="E7" s="12"/>
    </row>
    <row r="8" spans="1:5" ht="21.75" customHeight="1">
      <c r="A8" s="51" t="s">
        <v>8</v>
      </c>
      <c r="B8" s="7">
        <v>3976</v>
      </c>
      <c r="C8" s="9">
        <f t="shared" si="0"/>
        <v>49.69879518072289</v>
      </c>
      <c r="D8" s="7">
        <v>88470</v>
      </c>
      <c r="E8" s="12"/>
    </row>
    <row r="9" spans="1:5" ht="21.75" customHeight="1">
      <c r="A9" s="51" t="s">
        <v>9</v>
      </c>
      <c r="B9" s="7">
        <v>7516</v>
      </c>
      <c r="C9" s="9">
        <f t="shared" si="0"/>
        <v>89.03420523138831</v>
      </c>
      <c r="D9" s="7">
        <v>96963</v>
      </c>
      <c r="E9" s="9">
        <f aca="true" t="shared" si="1" ref="E9:E18">(D9/D8-1)*100</f>
        <v>9.59986436080027</v>
      </c>
    </row>
    <row r="10" spans="1:5" ht="21.75" customHeight="1">
      <c r="A10" s="51" t="s">
        <v>10</v>
      </c>
      <c r="B10" s="7">
        <v>6928</v>
      </c>
      <c r="C10" s="9">
        <f t="shared" si="0"/>
        <v>-7.823310271420969</v>
      </c>
      <c r="D10" s="7">
        <v>88844</v>
      </c>
      <c r="E10" s="9">
        <f t="shared" si="1"/>
        <v>-8.373297030826187</v>
      </c>
    </row>
    <row r="11" spans="1:5" ht="21.75" customHeight="1">
      <c r="A11" s="51" t="s">
        <v>11</v>
      </c>
      <c r="B11" s="7">
        <v>7220</v>
      </c>
      <c r="C11" s="9">
        <f t="shared" si="0"/>
        <v>4.214780600461898</v>
      </c>
      <c r="D11" s="7">
        <v>77574</v>
      </c>
      <c r="E11" s="9">
        <f t="shared" si="1"/>
        <v>-12.685156003781906</v>
      </c>
    </row>
    <row r="12" spans="1:5" ht="21.75" customHeight="1">
      <c r="A12" s="51" t="s">
        <v>12</v>
      </c>
      <c r="B12" s="7">
        <v>5907</v>
      </c>
      <c r="C12" s="9">
        <f t="shared" si="0"/>
        <v>-18.18559556786704</v>
      </c>
      <c r="D12" s="7">
        <v>74920</v>
      </c>
      <c r="E12" s="9">
        <f t="shared" si="1"/>
        <v>-3.4212493876814354</v>
      </c>
    </row>
    <row r="13" spans="1:5" ht="21.75" customHeight="1">
      <c r="A13" s="51" t="s">
        <v>13</v>
      </c>
      <c r="B13" s="7">
        <v>5405</v>
      </c>
      <c r="C13" s="9">
        <f t="shared" si="0"/>
        <v>-8.498391738615208</v>
      </c>
      <c r="D13" s="7">
        <v>75905</v>
      </c>
      <c r="E13" s="9">
        <f t="shared" si="1"/>
        <v>1.3147357180993025</v>
      </c>
    </row>
    <row r="14" spans="1:5" ht="21.75" customHeight="1">
      <c r="A14" s="51" t="s">
        <v>14</v>
      </c>
      <c r="B14" s="7">
        <v>4085</v>
      </c>
      <c r="C14" s="9">
        <f t="shared" si="0"/>
        <v>-24.421831637372804</v>
      </c>
      <c r="D14" s="7">
        <v>93209</v>
      </c>
      <c r="E14" s="9">
        <f t="shared" si="1"/>
        <v>22.796917199130483</v>
      </c>
    </row>
    <row r="15" spans="1:5" ht="21.75" customHeight="1">
      <c r="A15" s="51" t="s">
        <v>15</v>
      </c>
      <c r="B15" s="7">
        <v>5279</v>
      </c>
      <c r="C15" s="9">
        <f t="shared" si="0"/>
        <v>29.22888616891064</v>
      </c>
      <c r="D15" s="7">
        <v>75951</v>
      </c>
      <c r="E15" s="9">
        <f t="shared" si="1"/>
        <v>-18.5153794161508</v>
      </c>
    </row>
    <row r="16" spans="1:5" ht="21.75" customHeight="1">
      <c r="A16" s="51" t="s">
        <v>16</v>
      </c>
      <c r="B16" s="7">
        <v>5045</v>
      </c>
      <c r="C16" s="9">
        <f t="shared" si="0"/>
        <v>-4.432657700322029</v>
      </c>
      <c r="D16" s="7">
        <v>68714</v>
      </c>
      <c r="E16" s="9">
        <f t="shared" si="1"/>
        <v>-9.528511803662887</v>
      </c>
    </row>
    <row r="17" spans="1:5" ht="21.75" customHeight="1">
      <c r="A17" s="51" t="s">
        <v>17</v>
      </c>
      <c r="B17" s="7">
        <v>3910</v>
      </c>
      <c r="C17" s="9">
        <f t="shared" si="0"/>
        <v>-22.49752229930624</v>
      </c>
      <c r="D17" s="7">
        <v>63030</v>
      </c>
      <c r="E17" s="9">
        <f t="shared" si="1"/>
        <v>-8.27196786681026</v>
      </c>
    </row>
    <row r="18" spans="1:5" ht="21.75" customHeight="1">
      <c r="A18" s="51" t="s">
        <v>18</v>
      </c>
      <c r="B18" s="7">
        <v>3697</v>
      </c>
      <c r="C18" s="9">
        <f t="shared" si="0"/>
        <v>-5.447570332480822</v>
      </c>
      <c r="D18" s="7">
        <v>60102</v>
      </c>
      <c r="E18" s="9">
        <f t="shared" si="1"/>
        <v>-4.645406949071873</v>
      </c>
    </row>
    <row r="19" spans="1:5" ht="21.75" customHeight="1">
      <c r="A19" s="51" t="s">
        <v>21</v>
      </c>
      <c r="B19" s="7">
        <v>4556</v>
      </c>
      <c r="C19" s="9">
        <f>(B19/B18-1)*100</f>
        <v>23.235055450365174</v>
      </c>
      <c r="D19" s="7">
        <v>53812</v>
      </c>
      <c r="E19" s="9">
        <f>(D19/D18-1)*100</f>
        <v>-10.465541912082788</v>
      </c>
    </row>
    <row r="20" spans="1:5" ht="21.75" customHeight="1">
      <c r="A20" s="51" t="s">
        <v>25</v>
      </c>
      <c r="B20" s="7">
        <v>4520</v>
      </c>
      <c r="C20" s="9">
        <f>(B20/B19-1)*100</f>
        <v>-0.7901668129938533</v>
      </c>
      <c r="D20" s="7">
        <v>50124</v>
      </c>
      <c r="E20" s="9">
        <f>(D20/D19-1)*100</f>
        <v>-6.853489927897128</v>
      </c>
    </row>
    <row r="21" spans="1:5" ht="21.75" customHeight="1">
      <c r="A21" s="54" t="s">
        <v>26</v>
      </c>
      <c r="B21" s="7">
        <v>3571</v>
      </c>
      <c r="C21" s="9">
        <f>(B21/B20-1)*100</f>
        <v>-20.995575221238937</v>
      </c>
      <c r="D21" s="7">
        <v>50785</v>
      </c>
      <c r="E21" s="9">
        <f>(D21/D20-1)*100</f>
        <v>1.3187295507142371</v>
      </c>
    </row>
    <row r="22" spans="1:5" ht="21.75" customHeight="1">
      <c r="A22" s="54" t="s">
        <v>28</v>
      </c>
      <c r="B22" s="7">
        <v>1653</v>
      </c>
      <c r="C22" s="9">
        <f>(B22/B21-1)*100</f>
        <v>-53.71044525343041</v>
      </c>
      <c r="D22" s="7">
        <v>24339</v>
      </c>
      <c r="E22" s="9">
        <f>(D22/D21-1)*100</f>
        <v>-52.07443142660234</v>
      </c>
    </row>
    <row r="23" spans="1:7" ht="13.5">
      <c r="A23" s="28" t="s">
        <v>30</v>
      </c>
      <c r="D23" s="15"/>
      <c r="E23" s="15"/>
      <c r="F23" s="14"/>
      <c r="G23" s="14"/>
    </row>
    <row r="24" ht="13.5">
      <c r="A24" s="28" t="s">
        <v>31</v>
      </c>
    </row>
  </sheetData>
  <sheetProtection/>
  <mergeCells count="3">
    <mergeCell ref="A4:A5"/>
    <mergeCell ref="B4:C4"/>
    <mergeCell ref="D4:E4"/>
  </mergeCells>
  <printOptions/>
  <pageMargins left="0.787" right="0.2" top="0.46" bottom="0.28" header="0.512" footer="0.2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2022-03-03T23:43:49Z</cp:lastPrinted>
  <dcterms:created xsi:type="dcterms:W3CDTF">2004-07-07T04:14:57Z</dcterms:created>
  <dcterms:modified xsi:type="dcterms:W3CDTF">2022-03-03T23:44:25Z</dcterms:modified>
  <cp:category/>
  <cp:version/>
  <cp:contentType/>
  <cp:contentStatus/>
</cp:coreProperties>
</file>