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平成21年～" sheetId="1" r:id="rId1"/>
  </sheets>
  <definedNames>
    <definedName name="_xlnm.Print_Area" localSheetId="0">'平成21年～'!$A$1:$AL$35</definedName>
  </definedNames>
  <calcPr fullCalcOnLoad="1"/>
</workbook>
</file>

<file path=xl/sharedStrings.xml><?xml version="1.0" encoding="utf-8"?>
<sst xmlns="http://schemas.openxmlformats.org/spreadsheetml/2006/main" count="130" uniqueCount="31">
  <si>
    <t>事業所数</t>
  </si>
  <si>
    <t>平成１８年</t>
  </si>
  <si>
    <t>飲料・タバコ・飼料製造業</t>
  </si>
  <si>
    <t>食料品製造業</t>
  </si>
  <si>
    <t>窯業・土石製品製造業</t>
  </si>
  <si>
    <t>輸送用機械器具製造業</t>
  </si>
  <si>
    <t>区　分</t>
  </si>
  <si>
    <t>合計</t>
  </si>
  <si>
    <t>その他</t>
  </si>
  <si>
    <t>出荷額</t>
  </si>
  <si>
    <t>従業者数</t>
  </si>
  <si>
    <t>単位：百万円、所、人</t>
  </si>
  <si>
    <t>平成１９年</t>
  </si>
  <si>
    <t>（注）事業所：従業者４人以上の事業所</t>
  </si>
  <si>
    <t>繊維工業</t>
  </si>
  <si>
    <t>平成２０年</t>
  </si>
  <si>
    <t>平成２１年</t>
  </si>
  <si>
    <t>平成２２年</t>
  </si>
  <si>
    <t>平成２４年</t>
  </si>
  <si>
    <t>平成２５年</t>
  </si>
  <si>
    <t>平成２６年</t>
  </si>
  <si>
    <t>平成２９年</t>
  </si>
  <si>
    <t>平成３０年</t>
  </si>
  <si>
    <t>平成３１年</t>
  </si>
  <si>
    <t>令和２年</t>
  </si>
  <si>
    <t>-</t>
  </si>
  <si>
    <t>資料：工業統計調査</t>
  </si>
  <si>
    <t>-</t>
  </si>
  <si>
    <t>グラウ用</t>
  </si>
  <si>
    <t>４．主要製造業（年別）</t>
  </si>
  <si>
    <t>（６）経済・産業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</si>
</sst>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38" fontId="0" fillId="0" borderId="11" xfId="48" applyFont="1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38" fontId="0" fillId="0" borderId="10" xfId="48" applyFont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38" fontId="0" fillId="0" borderId="11" xfId="48" applyFont="1" applyFill="1" applyBorder="1" applyAlignment="1">
      <alignment horizontal="right"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right" vertical="center" shrinkToFit="1"/>
    </xf>
    <xf numFmtId="38" fontId="0" fillId="0" borderId="11" xfId="48" applyFont="1" applyBorder="1" applyAlignment="1">
      <alignment horizontal="right" vertical="center" shrinkToFit="1"/>
    </xf>
    <xf numFmtId="38" fontId="0" fillId="0" borderId="12" xfId="48" applyFont="1" applyBorder="1" applyAlignment="1">
      <alignment horizontal="right" vertical="center" shrinkToFit="1"/>
    </xf>
    <xf numFmtId="0" fontId="2" fillId="34" borderId="14" xfId="0" applyFont="1" applyFill="1" applyBorder="1" applyAlignment="1">
      <alignment vertical="center" shrinkToFit="1"/>
    </xf>
    <xf numFmtId="0" fontId="2" fillId="34" borderId="12" xfId="0" applyFont="1" applyFill="1" applyBorder="1" applyAlignment="1">
      <alignment vertical="center" shrinkToFit="1"/>
    </xf>
    <xf numFmtId="0" fontId="2" fillId="35" borderId="13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従業者数推移（年別）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925"/>
          <c:w val="0.979"/>
          <c:h val="0.8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'平成21年～'!$M$69</c:f>
              <c:strCache>
                <c:ptCount val="1"/>
                <c:pt idx="0">
                  <c:v>食料品製造業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'平成21年～'!$L$70:$L$81</c:f>
              <c:strCache/>
            </c:strRef>
          </c:cat>
          <c:val>
            <c:numRef>
              <c:f>'平成21年～'!$M$70:$M$81</c:f>
              <c:numCache/>
            </c:numRef>
          </c:val>
        </c:ser>
        <c:ser>
          <c:idx val="1"/>
          <c:order val="1"/>
          <c:tx>
            <c:strRef>
              <c:f>'平成21年～'!$N$69</c:f>
              <c:strCache>
                <c:ptCount val="1"/>
                <c:pt idx="0">
                  <c:v>飲料・タバコ・飼料製造業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'平成21年～'!$L$70:$L$81</c:f>
              <c:strCache/>
            </c:strRef>
          </c:cat>
          <c:val>
            <c:numRef>
              <c:f>'平成21年～'!$N$70:$N$81</c:f>
              <c:numCache/>
            </c:numRef>
          </c:val>
        </c:ser>
        <c:ser>
          <c:idx val="2"/>
          <c:order val="2"/>
          <c:tx>
            <c:strRef>
              <c:f>'平成21年～'!$O$69</c:f>
              <c:strCache>
                <c:ptCount val="1"/>
                <c:pt idx="0">
                  <c:v>繊維工業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'平成21年～'!$L$70:$L$81</c:f>
              <c:strCache/>
            </c:strRef>
          </c:cat>
          <c:val>
            <c:numRef>
              <c:f>'平成21年～'!$O$70:$O$81</c:f>
              <c:numCache/>
            </c:numRef>
          </c:val>
        </c:ser>
        <c:ser>
          <c:idx val="3"/>
          <c:order val="3"/>
          <c:tx>
            <c:strRef>
              <c:f>'平成21年～'!$P$69</c:f>
              <c:strCache>
                <c:ptCount val="1"/>
                <c:pt idx="0">
                  <c:v>窯業・土石製品製造業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'平成21年～'!$L$70:$L$81</c:f>
              <c:strCache/>
            </c:strRef>
          </c:cat>
          <c:val>
            <c:numRef>
              <c:f>'平成21年～'!$P$70:$P$81</c:f>
              <c:numCache/>
            </c:numRef>
          </c:val>
        </c:ser>
        <c:ser>
          <c:idx val="4"/>
          <c:order val="4"/>
          <c:tx>
            <c:strRef>
              <c:f>'平成21年～'!$Q$69</c:f>
              <c:strCache>
                <c:ptCount val="1"/>
                <c:pt idx="0">
                  <c:v>輸送用機械器具製造業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'平成21年～'!$L$70:$L$81</c:f>
              <c:strCache/>
            </c:strRef>
          </c:cat>
          <c:val>
            <c:numRef>
              <c:f>'平成21年～'!$Q$70:$Q$81</c:f>
              <c:numCache/>
            </c:numRef>
          </c:val>
        </c:ser>
        <c:ser>
          <c:idx val="5"/>
          <c:order val="5"/>
          <c:tx>
            <c:strRef>
              <c:f>'平成21年～'!$R$69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'平成21年～'!$L$70:$L$81</c:f>
              <c:strCache/>
            </c:strRef>
          </c:cat>
          <c:val>
            <c:numRef>
              <c:f>'平成21年～'!$R$70:$R$81</c:f>
              <c:numCache/>
            </c:numRef>
          </c:val>
        </c:ser>
        <c:overlap val="100"/>
        <c:axId val="30311675"/>
        <c:axId val="4369620"/>
      </c:barChart>
      <c:catAx>
        <c:axId val="30311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9620"/>
        <c:crosses val="autoZero"/>
        <c:auto val="1"/>
        <c:lblOffset val="100"/>
        <c:tickLblSkip val="1"/>
        <c:noMultiLvlLbl val="0"/>
      </c:catAx>
      <c:valAx>
        <c:axId val="4369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1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2675"/>
          <c:w val="0.912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出荷額推移（年別）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9"/>
          <c:w val="0.97975"/>
          <c:h val="0.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'平成21年～'!$W$69</c:f>
              <c:strCache>
                <c:ptCount val="1"/>
                <c:pt idx="0">
                  <c:v>食料品製造業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'平成21年～'!$V$70:$V$81</c:f>
              <c:strCache/>
            </c:strRef>
          </c:cat>
          <c:val>
            <c:numRef>
              <c:f>'平成21年～'!$W$70:$W$81</c:f>
              <c:numCache/>
            </c:numRef>
          </c:val>
        </c:ser>
        <c:ser>
          <c:idx val="1"/>
          <c:order val="1"/>
          <c:tx>
            <c:strRef>
              <c:f>'平成21年～'!$X$69</c:f>
              <c:strCache>
                <c:ptCount val="1"/>
                <c:pt idx="0">
                  <c:v>飲料・タバコ・飼料製造業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'平成21年～'!$V$70:$V$81</c:f>
              <c:strCache/>
            </c:strRef>
          </c:cat>
          <c:val>
            <c:numRef>
              <c:f>'平成21年～'!$X$70:$X$81</c:f>
              <c:numCache/>
            </c:numRef>
          </c:val>
        </c:ser>
        <c:ser>
          <c:idx val="2"/>
          <c:order val="2"/>
          <c:tx>
            <c:strRef>
              <c:f>'平成21年～'!$Y$69</c:f>
              <c:strCache>
                <c:ptCount val="1"/>
                <c:pt idx="0">
                  <c:v>繊維工業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'平成21年～'!$V$70:$V$81</c:f>
              <c:strCache/>
            </c:strRef>
          </c:cat>
          <c:val>
            <c:numRef>
              <c:f>'平成21年～'!$Y$70:$Y$81</c:f>
              <c:numCache/>
            </c:numRef>
          </c:val>
        </c:ser>
        <c:ser>
          <c:idx val="3"/>
          <c:order val="3"/>
          <c:tx>
            <c:strRef>
              <c:f>'平成21年～'!$Z$69</c:f>
              <c:strCache>
                <c:ptCount val="1"/>
                <c:pt idx="0">
                  <c:v>窯業・土石製品製造業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'平成21年～'!$V$70:$V$81</c:f>
              <c:strCache/>
            </c:strRef>
          </c:cat>
          <c:val>
            <c:numRef>
              <c:f>'平成21年～'!$Z$70:$Z$81</c:f>
              <c:numCache/>
            </c:numRef>
          </c:val>
        </c:ser>
        <c:ser>
          <c:idx val="4"/>
          <c:order val="4"/>
          <c:tx>
            <c:strRef>
              <c:f>'平成21年～'!$AA$69</c:f>
              <c:strCache>
                <c:ptCount val="1"/>
                <c:pt idx="0">
                  <c:v>輸送用機械器具製造業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'平成21年～'!$V$70:$V$81</c:f>
              <c:strCache/>
            </c:strRef>
          </c:cat>
          <c:val>
            <c:numRef>
              <c:f>'平成21年～'!$AA$70:$AA$81</c:f>
              <c:numCache/>
            </c:numRef>
          </c:val>
        </c:ser>
        <c:ser>
          <c:idx val="5"/>
          <c:order val="5"/>
          <c:tx>
            <c:strRef>
              <c:f>'平成21年～'!$AB$69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'平成21年～'!$V$70:$V$81</c:f>
              <c:strCache/>
            </c:strRef>
          </c:cat>
          <c:val>
            <c:numRef>
              <c:f>'平成21年～'!$AB$70:$AB$81</c:f>
              <c:numCache/>
            </c:numRef>
          </c:val>
        </c:ser>
        <c:overlap val="100"/>
        <c:axId val="39326581"/>
        <c:axId val="18394910"/>
      </c:barChart>
      <c:catAx>
        <c:axId val="39326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910"/>
        <c:crosses val="autoZero"/>
        <c:auto val="1"/>
        <c:lblOffset val="100"/>
        <c:tickLblSkip val="1"/>
        <c:noMultiLvlLbl val="0"/>
      </c:catAx>
      <c:valAx>
        <c:axId val="18394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255"/>
          <c:w val="0.911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事業所数推移（年別）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965"/>
          <c:w val="0.98025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'平成21年～'!$C$69</c:f>
              <c:strCache>
                <c:ptCount val="1"/>
                <c:pt idx="0">
                  <c:v>食料品製造業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'平成21年～'!$B$70:$B$81</c:f>
              <c:strCache/>
            </c:strRef>
          </c:cat>
          <c:val>
            <c:numRef>
              <c:f>'平成21年～'!$C$70:$C$81</c:f>
              <c:numCache/>
            </c:numRef>
          </c:val>
        </c:ser>
        <c:ser>
          <c:idx val="1"/>
          <c:order val="1"/>
          <c:tx>
            <c:strRef>
              <c:f>'平成21年～'!$D$69</c:f>
              <c:strCache>
                <c:ptCount val="1"/>
                <c:pt idx="0">
                  <c:v>飲料・タバコ・飼料製造業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'平成21年～'!$B$70:$B$81</c:f>
              <c:strCache/>
            </c:strRef>
          </c:cat>
          <c:val>
            <c:numRef>
              <c:f>'平成21年～'!$D$70:$D$81</c:f>
              <c:numCache/>
            </c:numRef>
          </c:val>
        </c:ser>
        <c:ser>
          <c:idx val="2"/>
          <c:order val="2"/>
          <c:tx>
            <c:strRef>
              <c:f>'平成21年～'!$E$69</c:f>
              <c:strCache>
                <c:ptCount val="1"/>
                <c:pt idx="0">
                  <c:v>繊維工業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'平成21年～'!$B$70:$B$81</c:f>
              <c:strCache/>
            </c:strRef>
          </c:cat>
          <c:val>
            <c:numRef>
              <c:f>'平成21年～'!$E$70:$E$81</c:f>
              <c:numCache/>
            </c:numRef>
          </c:val>
        </c:ser>
        <c:ser>
          <c:idx val="3"/>
          <c:order val="3"/>
          <c:tx>
            <c:strRef>
              <c:f>'平成21年～'!$F$69</c:f>
              <c:strCache>
                <c:ptCount val="1"/>
                <c:pt idx="0">
                  <c:v>窯業・土石製品製造業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'平成21年～'!$B$70:$B$81</c:f>
              <c:strCache/>
            </c:strRef>
          </c:cat>
          <c:val>
            <c:numRef>
              <c:f>'平成21年～'!$F$70:$F$81</c:f>
              <c:numCache/>
            </c:numRef>
          </c:val>
        </c:ser>
        <c:ser>
          <c:idx val="4"/>
          <c:order val="4"/>
          <c:tx>
            <c:strRef>
              <c:f>'平成21年～'!$G$69</c:f>
              <c:strCache>
                <c:ptCount val="1"/>
                <c:pt idx="0">
                  <c:v>輸送用機械器具製造業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'平成21年～'!$B$70:$B$81</c:f>
              <c:strCache/>
            </c:strRef>
          </c:cat>
          <c:val>
            <c:numRef>
              <c:f>'平成21年～'!$G$70:$G$81</c:f>
              <c:numCache/>
            </c:numRef>
          </c:val>
        </c:ser>
        <c:ser>
          <c:idx val="5"/>
          <c:order val="5"/>
          <c:tx>
            <c:strRef>
              <c:f>'平成21年～'!$H$69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'平成21年～'!$B$70:$B$81</c:f>
              <c:strCache/>
            </c:strRef>
          </c:cat>
          <c:val>
            <c:numRef>
              <c:f>'平成21年～'!$H$70:$H$81</c:f>
              <c:numCache/>
            </c:numRef>
          </c:val>
        </c:ser>
        <c:overlap val="100"/>
        <c:axId val="31336463"/>
        <c:axId val="13592712"/>
      </c:barChart>
      <c:catAx>
        <c:axId val="31336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2712"/>
        <c:crosses val="autoZero"/>
        <c:auto val="1"/>
        <c:lblOffset val="100"/>
        <c:tickLblSkip val="1"/>
        <c:noMultiLvlLbl val="0"/>
      </c:catAx>
      <c:valAx>
        <c:axId val="13592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3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"/>
          <c:y val="0.92725"/>
          <c:w val="0.913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0.17875</cdr:x>
      <cdr:y>0.096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0" y="0"/>
          <a:ext cx="1143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0.17175</cdr:x>
      <cdr:y>0.086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13</xdr:row>
      <xdr:rowOff>142875</xdr:rowOff>
    </xdr:from>
    <xdr:to>
      <xdr:col>24</xdr:col>
      <xdr:colOff>476250</xdr:colOff>
      <xdr:row>34</xdr:row>
      <xdr:rowOff>133350</xdr:rowOff>
    </xdr:to>
    <xdr:graphicFrame>
      <xdr:nvGraphicFramePr>
        <xdr:cNvPr id="1" name="グラフ 4"/>
        <xdr:cNvGraphicFramePr/>
      </xdr:nvGraphicFramePr>
      <xdr:xfrm>
        <a:off x="7115175" y="3248025"/>
        <a:ext cx="6381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13</xdr:row>
      <xdr:rowOff>123825</xdr:rowOff>
    </xdr:from>
    <xdr:to>
      <xdr:col>12</xdr:col>
      <xdr:colOff>28575</xdr:colOff>
      <xdr:row>34</xdr:row>
      <xdr:rowOff>133350</xdr:rowOff>
    </xdr:to>
    <xdr:graphicFrame>
      <xdr:nvGraphicFramePr>
        <xdr:cNvPr id="2" name="グラフ 5"/>
        <xdr:cNvGraphicFramePr/>
      </xdr:nvGraphicFramePr>
      <xdr:xfrm>
        <a:off x="152400" y="3228975"/>
        <a:ext cx="68389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152400</xdr:colOff>
      <xdr:row>13</xdr:row>
      <xdr:rowOff>123825</xdr:rowOff>
    </xdr:from>
    <xdr:to>
      <xdr:col>37</xdr:col>
      <xdr:colOff>466725</xdr:colOff>
      <xdr:row>34</xdr:row>
      <xdr:rowOff>142875</xdr:rowOff>
    </xdr:to>
    <xdr:graphicFrame>
      <xdr:nvGraphicFramePr>
        <xdr:cNvPr id="3" name="グラフ 6"/>
        <xdr:cNvGraphicFramePr/>
      </xdr:nvGraphicFramePr>
      <xdr:xfrm>
        <a:off x="13677900" y="3228975"/>
        <a:ext cx="6372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14</xdr:row>
      <xdr:rowOff>19050</xdr:rowOff>
    </xdr:from>
    <xdr:to>
      <xdr:col>1</xdr:col>
      <xdr:colOff>933450</xdr:colOff>
      <xdr:row>16</xdr:row>
      <xdr:rowOff>9525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42875" y="3295650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単位：百万円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 outlineLevelCol="1"/>
  <cols>
    <col min="1" max="1" width="2.625" style="0" customWidth="1"/>
    <col min="2" max="2" width="22.50390625" style="0" customWidth="1"/>
    <col min="3" max="8" width="6.625" style="0" customWidth="1" outlineLevel="1"/>
    <col min="9" max="11" width="6.625" style="0" customWidth="1"/>
    <col min="12" max="20" width="6.625" style="0" customWidth="1" outlineLevel="1"/>
    <col min="21" max="23" width="6.625" style="0" customWidth="1"/>
    <col min="24" max="29" width="6.625" style="0" customWidth="1" outlineLevel="1"/>
    <col min="30" max="38" width="6.625" style="0" customWidth="1"/>
  </cols>
  <sheetData>
    <row r="1" ht="21">
      <c r="A1" s="6" t="s">
        <v>30</v>
      </c>
    </row>
    <row r="2" spans="1:11" ht="17.25">
      <c r="A2" s="7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.75" customHeight="1">
      <c r="AF3" s="5" t="s">
        <v>11</v>
      </c>
    </row>
    <row r="4" spans="2:38" s="1" customFormat="1" ht="18.75" customHeight="1">
      <c r="B4" s="21" t="s">
        <v>6</v>
      </c>
      <c r="C4" s="28" t="s">
        <v>1</v>
      </c>
      <c r="D4" s="29"/>
      <c r="E4" s="30"/>
      <c r="F4" s="28" t="s">
        <v>12</v>
      </c>
      <c r="G4" s="29"/>
      <c r="H4" s="30"/>
      <c r="I4" s="28" t="s">
        <v>15</v>
      </c>
      <c r="J4" s="29"/>
      <c r="K4" s="30"/>
      <c r="L4" s="28" t="s">
        <v>16</v>
      </c>
      <c r="M4" s="29"/>
      <c r="N4" s="30"/>
      <c r="O4" s="28" t="s">
        <v>17</v>
      </c>
      <c r="P4" s="29"/>
      <c r="Q4" s="30"/>
      <c r="R4" s="28" t="s">
        <v>18</v>
      </c>
      <c r="S4" s="29"/>
      <c r="T4" s="30"/>
      <c r="U4" s="28" t="s">
        <v>19</v>
      </c>
      <c r="V4" s="29"/>
      <c r="W4" s="30"/>
      <c r="X4" s="28" t="s">
        <v>20</v>
      </c>
      <c r="Y4" s="29"/>
      <c r="Z4" s="30"/>
      <c r="AA4" s="28" t="s">
        <v>21</v>
      </c>
      <c r="AB4" s="29"/>
      <c r="AC4" s="30"/>
      <c r="AD4" s="28" t="s">
        <v>22</v>
      </c>
      <c r="AE4" s="29"/>
      <c r="AF4" s="30"/>
      <c r="AG4" s="28" t="s">
        <v>23</v>
      </c>
      <c r="AH4" s="29"/>
      <c r="AI4" s="30"/>
      <c r="AJ4" s="28" t="s">
        <v>24</v>
      </c>
      <c r="AK4" s="29"/>
      <c r="AL4" s="30"/>
    </row>
    <row r="5" spans="2:38" s="1" customFormat="1" ht="18.75" customHeight="1">
      <c r="B5" s="22"/>
      <c r="C5" s="23" t="s">
        <v>9</v>
      </c>
      <c r="D5" s="23" t="s">
        <v>0</v>
      </c>
      <c r="E5" s="23" t="s">
        <v>10</v>
      </c>
      <c r="F5" s="23" t="s">
        <v>9</v>
      </c>
      <c r="G5" s="23" t="s">
        <v>0</v>
      </c>
      <c r="H5" s="23" t="s">
        <v>10</v>
      </c>
      <c r="I5" s="23" t="s">
        <v>9</v>
      </c>
      <c r="J5" s="23" t="s">
        <v>0</v>
      </c>
      <c r="K5" s="23" t="s">
        <v>10</v>
      </c>
      <c r="L5" s="23" t="s">
        <v>9</v>
      </c>
      <c r="M5" s="23" t="s">
        <v>0</v>
      </c>
      <c r="N5" s="23" t="s">
        <v>10</v>
      </c>
      <c r="O5" s="24" t="s">
        <v>9</v>
      </c>
      <c r="P5" s="24" t="s">
        <v>0</v>
      </c>
      <c r="Q5" s="24" t="s">
        <v>10</v>
      </c>
      <c r="R5" s="24" t="s">
        <v>9</v>
      </c>
      <c r="S5" s="24" t="s">
        <v>0</v>
      </c>
      <c r="T5" s="24" t="s">
        <v>10</v>
      </c>
      <c r="U5" s="24" t="s">
        <v>9</v>
      </c>
      <c r="V5" s="24" t="s">
        <v>0</v>
      </c>
      <c r="W5" s="24" t="s">
        <v>10</v>
      </c>
      <c r="X5" s="24" t="s">
        <v>9</v>
      </c>
      <c r="Y5" s="24" t="s">
        <v>0</v>
      </c>
      <c r="Z5" s="24" t="s">
        <v>10</v>
      </c>
      <c r="AA5" s="24" t="s">
        <v>9</v>
      </c>
      <c r="AB5" s="24" t="s">
        <v>0</v>
      </c>
      <c r="AC5" s="24" t="s">
        <v>10</v>
      </c>
      <c r="AD5" s="24" t="s">
        <v>9</v>
      </c>
      <c r="AE5" s="24" t="s">
        <v>0</v>
      </c>
      <c r="AF5" s="24" t="s">
        <v>10</v>
      </c>
      <c r="AG5" s="23" t="s">
        <v>9</v>
      </c>
      <c r="AH5" s="23" t="s">
        <v>0</v>
      </c>
      <c r="AI5" s="23" t="s">
        <v>10</v>
      </c>
      <c r="AJ5" s="23" t="s">
        <v>9</v>
      </c>
      <c r="AK5" s="23" t="s">
        <v>0</v>
      </c>
      <c r="AL5" s="23" t="s">
        <v>10</v>
      </c>
    </row>
    <row r="6" spans="2:38" ht="18.75" customHeight="1">
      <c r="B6" s="25" t="s">
        <v>3</v>
      </c>
      <c r="C6" s="14">
        <v>1808</v>
      </c>
      <c r="D6" s="14">
        <v>26</v>
      </c>
      <c r="E6" s="14">
        <v>288</v>
      </c>
      <c r="F6" s="14">
        <v>1826</v>
      </c>
      <c r="G6" s="14">
        <v>24</v>
      </c>
      <c r="H6" s="14">
        <v>274</v>
      </c>
      <c r="I6" s="16">
        <v>1887</v>
      </c>
      <c r="J6" s="16">
        <v>26</v>
      </c>
      <c r="K6" s="16">
        <v>283</v>
      </c>
      <c r="L6" s="17">
        <v>1825</v>
      </c>
      <c r="M6" s="17">
        <v>24</v>
      </c>
      <c r="N6" s="18">
        <v>265</v>
      </c>
      <c r="O6" s="9">
        <v>1663</v>
      </c>
      <c r="P6" s="9">
        <v>22</v>
      </c>
      <c r="Q6" s="9">
        <v>252</v>
      </c>
      <c r="R6" s="10">
        <v>1542</v>
      </c>
      <c r="S6" s="10">
        <v>20</v>
      </c>
      <c r="T6" s="10">
        <v>223</v>
      </c>
      <c r="U6" s="10">
        <v>1352</v>
      </c>
      <c r="V6" s="10">
        <v>19</v>
      </c>
      <c r="W6" s="10">
        <v>222</v>
      </c>
      <c r="X6" s="10">
        <v>1292</v>
      </c>
      <c r="Y6" s="10">
        <v>17</v>
      </c>
      <c r="Z6" s="10">
        <v>198</v>
      </c>
      <c r="AA6" s="10">
        <v>1276</v>
      </c>
      <c r="AB6" s="10">
        <v>15</v>
      </c>
      <c r="AC6" s="10">
        <v>187</v>
      </c>
      <c r="AD6" s="10">
        <v>1230</v>
      </c>
      <c r="AE6" s="10">
        <v>14</v>
      </c>
      <c r="AF6" s="10">
        <v>169</v>
      </c>
      <c r="AG6" s="9">
        <v>968</v>
      </c>
      <c r="AH6" s="9">
        <v>13</v>
      </c>
      <c r="AI6" s="9">
        <v>144</v>
      </c>
      <c r="AJ6" s="9">
        <v>854</v>
      </c>
      <c r="AK6" s="9">
        <v>11</v>
      </c>
      <c r="AL6" s="9">
        <v>135</v>
      </c>
    </row>
    <row r="7" spans="2:38" ht="18.75" customHeight="1">
      <c r="B7" s="25" t="s">
        <v>2</v>
      </c>
      <c r="C7" s="15">
        <v>3506</v>
      </c>
      <c r="D7" s="15">
        <v>7</v>
      </c>
      <c r="E7" s="15">
        <v>104</v>
      </c>
      <c r="F7" s="15">
        <v>3469</v>
      </c>
      <c r="G7" s="15">
        <v>7</v>
      </c>
      <c r="H7" s="15">
        <v>107</v>
      </c>
      <c r="I7" s="16">
        <v>3598</v>
      </c>
      <c r="J7" s="16">
        <v>7</v>
      </c>
      <c r="K7" s="16">
        <v>119</v>
      </c>
      <c r="L7" s="17">
        <v>3289</v>
      </c>
      <c r="M7" s="17">
        <v>7</v>
      </c>
      <c r="N7" s="18">
        <v>122</v>
      </c>
      <c r="O7" s="9">
        <v>3216</v>
      </c>
      <c r="P7" s="9">
        <v>7</v>
      </c>
      <c r="Q7" s="9">
        <v>118</v>
      </c>
      <c r="R7" s="10">
        <v>3130</v>
      </c>
      <c r="S7" s="10">
        <v>8</v>
      </c>
      <c r="T7" s="10">
        <v>134</v>
      </c>
      <c r="U7" s="10">
        <v>2940</v>
      </c>
      <c r="V7" s="10">
        <v>8</v>
      </c>
      <c r="W7" s="10">
        <v>132</v>
      </c>
      <c r="X7" s="10">
        <v>3034</v>
      </c>
      <c r="Y7" s="10">
        <v>7</v>
      </c>
      <c r="Z7" s="10">
        <v>125</v>
      </c>
      <c r="AA7" s="10">
        <v>3022</v>
      </c>
      <c r="AB7" s="10">
        <v>7</v>
      </c>
      <c r="AC7" s="10">
        <v>131</v>
      </c>
      <c r="AD7" s="10">
        <v>2849</v>
      </c>
      <c r="AE7" s="10">
        <v>7</v>
      </c>
      <c r="AF7" s="10">
        <v>134</v>
      </c>
      <c r="AG7" s="9">
        <v>2817</v>
      </c>
      <c r="AH7" s="9">
        <v>7</v>
      </c>
      <c r="AI7" s="9">
        <v>126</v>
      </c>
      <c r="AJ7" s="9">
        <v>2790</v>
      </c>
      <c r="AK7" s="9">
        <v>7</v>
      </c>
      <c r="AL7" s="9">
        <v>120</v>
      </c>
    </row>
    <row r="8" spans="2:38" ht="18.75" customHeight="1">
      <c r="B8" s="26" t="s">
        <v>14</v>
      </c>
      <c r="C8" s="14" t="s">
        <v>27</v>
      </c>
      <c r="D8" s="14" t="s">
        <v>27</v>
      </c>
      <c r="E8" s="14" t="s">
        <v>27</v>
      </c>
      <c r="F8" s="14" t="s">
        <v>27</v>
      </c>
      <c r="G8" s="14" t="s">
        <v>27</v>
      </c>
      <c r="H8" s="14" t="s">
        <v>27</v>
      </c>
      <c r="I8" s="13">
        <v>389</v>
      </c>
      <c r="J8" s="13">
        <v>4</v>
      </c>
      <c r="K8" s="13">
        <v>162</v>
      </c>
      <c r="L8" s="17">
        <v>463</v>
      </c>
      <c r="M8" s="17">
        <v>4</v>
      </c>
      <c r="N8" s="18">
        <v>154</v>
      </c>
      <c r="O8" s="9">
        <v>363</v>
      </c>
      <c r="P8" s="9">
        <v>4</v>
      </c>
      <c r="Q8" s="9">
        <v>150</v>
      </c>
      <c r="R8" s="10">
        <v>450</v>
      </c>
      <c r="S8" s="10">
        <v>5</v>
      </c>
      <c r="T8" s="10">
        <v>157</v>
      </c>
      <c r="U8" s="10">
        <v>415</v>
      </c>
      <c r="V8" s="10">
        <v>5</v>
      </c>
      <c r="W8" s="10">
        <v>150</v>
      </c>
      <c r="X8" s="10">
        <v>442</v>
      </c>
      <c r="Y8" s="10">
        <v>5</v>
      </c>
      <c r="Z8" s="10">
        <v>146</v>
      </c>
      <c r="AA8" s="10">
        <v>411</v>
      </c>
      <c r="AB8" s="10">
        <v>4</v>
      </c>
      <c r="AC8" s="10">
        <v>143</v>
      </c>
      <c r="AD8" s="10">
        <v>419</v>
      </c>
      <c r="AE8" s="10">
        <v>4</v>
      </c>
      <c r="AF8" s="10">
        <v>141</v>
      </c>
      <c r="AG8" s="9">
        <v>421</v>
      </c>
      <c r="AH8" s="9">
        <v>4</v>
      </c>
      <c r="AI8" s="9">
        <v>143</v>
      </c>
      <c r="AJ8" s="9">
        <v>411</v>
      </c>
      <c r="AK8" s="9">
        <v>4</v>
      </c>
      <c r="AL8" s="9">
        <v>139</v>
      </c>
    </row>
    <row r="9" spans="2:38" ht="18.75" customHeight="1">
      <c r="B9" s="26" t="s">
        <v>4</v>
      </c>
      <c r="C9" s="14">
        <v>1168</v>
      </c>
      <c r="D9" s="14">
        <v>7</v>
      </c>
      <c r="E9" s="14">
        <v>117</v>
      </c>
      <c r="F9" s="14">
        <v>1522</v>
      </c>
      <c r="G9" s="14">
        <v>7</v>
      </c>
      <c r="H9" s="14">
        <v>109</v>
      </c>
      <c r="I9" s="13">
        <v>1369</v>
      </c>
      <c r="J9" s="13">
        <v>8</v>
      </c>
      <c r="K9" s="13">
        <v>106</v>
      </c>
      <c r="L9" s="17">
        <v>1567</v>
      </c>
      <c r="M9" s="17">
        <v>8</v>
      </c>
      <c r="N9" s="18">
        <v>106</v>
      </c>
      <c r="O9" s="9">
        <v>1352</v>
      </c>
      <c r="P9" s="9">
        <v>6</v>
      </c>
      <c r="Q9" s="9">
        <v>94</v>
      </c>
      <c r="R9" s="10">
        <v>915</v>
      </c>
      <c r="S9" s="10">
        <v>5</v>
      </c>
      <c r="T9" s="10">
        <v>83</v>
      </c>
      <c r="U9" s="10">
        <v>1058</v>
      </c>
      <c r="V9" s="10">
        <v>5</v>
      </c>
      <c r="W9" s="10">
        <v>72</v>
      </c>
      <c r="X9" s="10">
        <v>1142</v>
      </c>
      <c r="Y9" s="10">
        <v>5</v>
      </c>
      <c r="Z9" s="10">
        <v>75</v>
      </c>
      <c r="AA9" s="10">
        <v>847</v>
      </c>
      <c r="AB9" s="10">
        <v>6</v>
      </c>
      <c r="AC9" s="10">
        <v>71</v>
      </c>
      <c r="AD9" s="10">
        <v>1054</v>
      </c>
      <c r="AE9" s="10">
        <v>5</v>
      </c>
      <c r="AF9" s="10">
        <v>77</v>
      </c>
      <c r="AG9" s="9">
        <v>1087</v>
      </c>
      <c r="AH9" s="9">
        <v>5</v>
      </c>
      <c r="AI9" s="9">
        <v>78</v>
      </c>
      <c r="AJ9" s="9">
        <v>1326</v>
      </c>
      <c r="AK9" s="9">
        <v>4</v>
      </c>
      <c r="AL9" s="9">
        <v>79</v>
      </c>
    </row>
    <row r="10" spans="2:38" ht="18.75" customHeight="1">
      <c r="B10" s="26" t="s">
        <v>5</v>
      </c>
      <c r="C10" s="14">
        <v>314</v>
      </c>
      <c r="D10" s="14">
        <v>5</v>
      </c>
      <c r="E10" s="14">
        <v>35</v>
      </c>
      <c r="F10" s="14">
        <v>382</v>
      </c>
      <c r="G10" s="14">
        <v>5</v>
      </c>
      <c r="H10" s="14">
        <v>43</v>
      </c>
      <c r="I10" s="13">
        <v>349</v>
      </c>
      <c r="J10" s="13">
        <v>4</v>
      </c>
      <c r="K10" s="13">
        <v>34</v>
      </c>
      <c r="L10" s="17">
        <v>209</v>
      </c>
      <c r="M10" s="17">
        <v>3</v>
      </c>
      <c r="N10" s="18">
        <v>24</v>
      </c>
      <c r="O10" s="9">
        <v>189</v>
      </c>
      <c r="P10" s="9">
        <v>3</v>
      </c>
      <c r="Q10" s="9">
        <v>24</v>
      </c>
      <c r="R10" s="10">
        <v>172</v>
      </c>
      <c r="S10" s="10">
        <v>3</v>
      </c>
      <c r="T10" s="10">
        <v>23</v>
      </c>
      <c r="U10" s="10">
        <v>176</v>
      </c>
      <c r="V10" s="10">
        <v>3</v>
      </c>
      <c r="W10" s="10">
        <v>22</v>
      </c>
      <c r="X10" s="10">
        <v>198</v>
      </c>
      <c r="Y10" s="10">
        <v>3</v>
      </c>
      <c r="Z10" s="10">
        <v>23</v>
      </c>
      <c r="AA10" s="10">
        <v>281</v>
      </c>
      <c r="AB10" s="10">
        <v>3</v>
      </c>
      <c r="AC10" s="10">
        <v>25</v>
      </c>
      <c r="AD10" s="10">
        <v>281</v>
      </c>
      <c r="AE10" s="10">
        <v>3</v>
      </c>
      <c r="AF10" s="10">
        <v>25</v>
      </c>
      <c r="AG10" s="9">
        <v>262</v>
      </c>
      <c r="AH10" s="9">
        <v>3</v>
      </c>
      <c r="AI10" s="9">
        <v>23</v>
      </c>
      <c r="AJ10" s="9" t="s">
        <v>25</v>
      </c>
      <c r="AK10" s="9">
        <v>2</v>
      </c>
      <c r="AL10" s="9">
        <v>18</v>
      </c>
    </row>
    <row r="11" spans="2:38" ht="18.75" customHeight="1">
      <c r="B11" s="26" t="s">
        <v>8</v>
      </c>
      <c r="C11" s="14">
        <v>927</v>
      </c>
      <c r="D11" s="14">
        <v>10</v>
      </c>
      <c r="E11" s="14">
        <v>216</v>
      </c>
      <c r="F11" s="14">
        <v>903</v>
      </c>
      <c r="G11" s="14">
        <v>10</v>
      </c>
      <c r="H11" s="14">
        <v>213</v>
      </c>
      <c r="I11" s="13">
        <v>487</v>
      </c>
      <c r="J11" s="13">
        <v>8</v>
      </c>
      <c r="K11" s="13">
        <v>54</v>
      </c>
      <c r="L11" s="17">
        <v>507</v>
      </c>
      <c r="M11" s="17">
        <v>6</v>
      </c>
      <c r="N11" s="18">
        <v>43</v>
      </c>
      <c r="O11" s="9">
        <f>O12-SUM(O6:O10)</f>
        <v>622</v>
      </c>
      <c r="P11" s="9">
        <f>P12-SUM(P6:P10)</f>
        <v>7</v>
      </c>
      <c r="Q11" s="9">
        <f>Q12-SUM(Q6:Q10)</f>
        <v>49</v>
      </c>
      <c r="R11" s="9">
        <f aca="true" t="shared" si="0" ref="R11:Z11">R12-SUM(R6:R10)</f>
        <v>440</v>
      </c>
      <c r="S11" s="9">
        <f t="shared" si="0"/>
        <v>5</v>
      </c>
      <c r="T11" s="9">
        <f>T12-SUM(T6:T10)</f>
        <v>38</v>
      </c>
      <c r="U11" s="9">
        <f t="shared" si="0"/>
        <v>390</v>
      </c>
      <c r="V11" s="9">
        <f t="shared" si="0"/>
        <v>5</v>
      </c>
      <c r="W11" s="9">
        <f t="shared" si="0"/>
        <v>32</v>
      </c>
      <c r="X11" s="9">
        <f t="shared" si="0"/>
        <v>400</v>
      </c>
      <c r="Y11" s="9">
        <f t="shared" si="0"/>
        <v>5</v>
      </c>
      <c r="Z11" s="9">
        <f t="shared" si="0"/>
        <v>31</v>
      </c>
      <c r="AA11" s="9">
        <f aca="true" t="shared" si="1" ref="AA11:AK11">AA12-SUM(AA6:AA10)</f>
        <v>363</v>
      </c>
      <c r="AB11" s="9">
        <f t="shared" si="1"/>
        <v>6</v>
      </c>
      <c r="AC11" s="9">
        <f t="shared" si="1"/>
        <v>41</v>
      </c>
      <c r="AD11" s="9">
        <f t="shared" si="1"/>
        <v>344</v>
      </c>
      <c r="AE11" s="9">
        <f t="shared" si="1"/>
        <v>6</v>
      </c>
      <c r="AF11" s="9">
        <f t="shared" si="1"/>
        <v>37</v>
      </c>
      <c r="AG11" s="9">
        <f t="shared" si="1"/>
        <v>343</v>
      </c>
      <c r="AH11" s="9">
        <f t="shared" si="1"/>
        <v>6</v>
      </c>
      <c r="AI11" s="9">
        <f t="shared" si="1"/>
        <v>40</v>
      </c>
      <c r="AJ11" s="9">
        <f t="shared" si="1"/>
        <v>744</v>
      </c>
      <c r="AK11" s="9">
        <f t="shared" si="1"/>
        <v>7</v>
      </c>
      <c r="AL11" s="9">
        <v>18</v>
      </c>
    </row>
    <row r="12" spans="2:38" ht="18.75" customHeight="1">
      <c r="B12" s="27" t="s">
        <v>7</v>
      </c>
      <c r="C12" s="13">
        <v>7723</v>
      </c>
      <c r="D12" s="13">
        <v>55</v>
      </c>
      <c r="E12" s="13">
        <v>760</v>
      </c>
      <c r="F12" s="13">
        <v>8102</v>
      </c>
      <c r="G12" s="13">
        <v>53</v>
      </c>
      <c r="H12" s="13">
        <v>746</v>
      </c>
      <c r="I12" s="13">
        <v>8079</v>
      </c>
      <c r="J12" s="13">
        <v>57</v>
      </c>
      <c r="K12" s="13">
        <v>758</v>
      </c>
      <c r="L12" s="17">
        <v>7860</v>
      </c>
      <c r="M12" s="17">
        <v>52</v>
      </c>
      <c r="N12" s="17">
        <v>714</v>
      </c>
      <c r="O12" s="11">
        <v>7405</v>
      </c>
      <c r="P12" s="11">
        <v>49</v>
      </c>
      <c r="Q12" s="11">
        <v>687</v>
      </c>
      <c r="R12" s="11">
        <v>6649</v>
      </c>
      <c r="S12" s="11">
        <v>46</v>
      </c>
      <c r="T12" s="11">
        <v>658</v>
      </c>
      <c r="U12" s="11">
        <v>6331</v>
      </c>
      <c r="V12" s="11">
        <v>45</v>
      </c>
      <c r="W12" s="11">
        <v>630</v>
      </c>
      <c r="X12" s="11">
        <v>6508</v>
      </c>
      <c r="Y12" s="11">
        <v>42</v>
      </c>
      <c r="Z12" s="11">
        <v>598</v>
      </c>
      <c r="AA12" s="11">
        <v>6200</v>
      </c>
      <c r="AB12" s="11">
        <v>41</v>
      </c>
      <c r="AC12" s="11">
        <v>598</v>
      </c>
      <c r="AD12" s="11">
        <v>6177</v>
      </c>
      <c r="AE12" s="11">
        <v>39</v>
      </c>
      <c r="AF12" s="11">
        <v>583</v>
      </c>
      <c r="AG12" s="9">
        <v>5898</v>
      </c>
      <c r="AH12" s="9">
        <v>38</v>
      </c>
      <c r="AI12" s="9">
        <v>554</v>
      </c>
      <c r="AJ12" s="9">
        <v>6125</v>
      </c>
      <c r="AK12" s="9">
        <v>35</v>
      </c>
      <c r="AL12" s="9">
        <v>539</v>
      </c>
    </row>
    <row r="13" spans="2:38" ht="18.75" customHeight="1">
      <c r="B13" t="s">
        <v>13</v>
      </c>
      <c r="AL13" s="5" t="s">
        <v>26</v>
      </c>
    </row>
    <row r="15" ht="13.5">
      <c r="AF15" s="5"/>
    </row>
    <row r="66" ht="13.5">
      <c r="B66" t="s">
        <v>28</v>
      </c>
    </row>
    <row r="69" spans="2:29" ht="13.5">
      <c r="B69" s="12" t="s">
        <v>6</v>
      </c>
      <c r="C69" s="2" t="s">
        <v>3</v>
      </c>
      <c r="D69" s="2" t="s">
        <v>2</v>
      </c>
      <c r="E69" s="3" t="s">
        <v>14</v>
      </c>
      <c r="F69" s="3" t="s">
        <v>4</v>
      </c>
      <c r="G69" s="3" t="s">
        <v>5</v>
      </c>
      <c r="H69" s="3" t="s">
        <v>8</v>
      </c>
      <c r="I69" s="8" t="s">
        <v>7</v>
      </c>
      <c r="L69" s="12" t="s">
        <v>6</v>
      </c>
      <c r="M69" s="2" t="s">
        <v>3</v>
      </c>
      <c r="N69" s="2" t="s">
        <v>2</v>
      </c>
      <c r="O69" s="3" t="s">
        <v>14</v>
      </c>
      <c r="P69" s="3" t="s">
        <v>4</v>
      </c>
      <c r="Q69" s="3" t="s">
        <v>5</v>
      </c>
      <c r="R69" s="3" t="s">
        <v>8</v>
      </c>
      <c r="S69" s="8" t="s">
        <v>7</v>
      </c>
      <c r="V69" s="12" t="s">
        <v>6</v>
      </c>
      <c r="W69" s="2" t="s">
        <v>3</v>
      </c>
      <c r="X69" s="2" t="s">
        <v>2</v>
      </c>
      <c r="Y69" s="3" t="s">
        <v>14</v>
      </c>
      <c r="Z69" s="3" t="s">
        <v>4</v>
      </c>
      <c r="AA69" s="3" t="s">
        <v>5</v>
      </c>
      <c r="AB69" s="3" t="s">
        <v>8</v>
      </c>
      <c r="AC69" s="8" t="s">
        <v>7</v>
      </c>
    </row>
    <row r="70" spans="2:29" ht="13.5" customHeight="1">
      <c r="B70" s="19" t="s">
        <v>1</v>
      </c>
      <c r="C70" s="14">
        <v>26</v>
      </c>
      <c r="D70" s="15">
        <v>7</v>
      </c>
      <c r="E70" s="14"/>
      <c r="F70" s="14">
        <v>7</v>
      </c>
      <c r="G70" s="14">
        <v>5</v>
      </c>
      <c r="H70" s="14">
        <v>10</v>
      </c>
      <c r="I70" s="13">
        <v>55</v>
      </c>
      <c r="L70" s="20" t="s">
        <v>1</v>
      </c>
      <c r="M70" s="14">
        <v>288</v>
      </c>
      <c r="N70" s="15">
        <v>104</v>
      </c>
      <c r="O70" s="14"/>
      <c r="P70" s="14">
        <v>117</v>
      </c>
      <c r="Q70" s="14">
        <v>35</v>
      </c>
      <c r="R70" s="14">
        <v>216</v>
      </c>
      <c r="S70" s="13">
        <v>760</v>
      </c>
      <c r="V70" s="20" t="s">
        <v>1</v>
      </c>
      <c r="W70" s="14">
        <v>1808</v>
      </c>
      <c r="X70" s="15">
        <v>3506</v>
      </c>
      <c r="Y70" s="14"/>
      <c r="Z70" s="14">
        <v>1168</v>
      </c>
      <c r="AA70" s="14">
        <v>314</v>
      </c>
      <c r="AB70" s="14">
        <v>927</v>
      </c>
      <c r="AC70" s="13">
        <v>7723</v>
      </c>
    </row>
    <row r="71" spans="2:29" ht="13.5">
      <c r="B71" s="19" t="s">
        <v>12</v>
      </c>
      <c r="C71" s="14">
        <v>24</v>
      </c>
      <c r="D71" s="15">
        <v>7</v>
      </c>
      <c r="E71" s="14"/>
      <c r="F71" s="14">
        <v>7</v>
      </c>
      <c r="G71" s="14">
        <v>5</v>
      </c>
      <c r="H71" s="14">
        <v>10</v>
      </c>
      <c r="I71" s="13">
        <v>53</v>
      </c>
      <c r="L71" s="20" t="s">
        <v>12</v>
      </c>
      <c r="M71" s="14">
        <v>274</v>
      </c>
      <c r="N71" s="15">
        <v>107</v>
      </c>
      <c r="O71" s="14"/>
      <c r="P71" s="14">
        <v>109</v>
      </c>
      <c r="Q71" s="14">
        <v>43</v>
      </c>
      <c r="R71" s="14">
        <v>213</v>
      </c>
      <c r="S71" s="13">
        <v>746</v>
      </c>
      <c r="V71" s="20" t="s">
        <v>12</v>
      </c>
      <c r="W71" s="14">
        <v>1826</v>
      </c>
      <c r="X71" s="15">
        <v>3469</v>
      </c>
      <c r="Y71" s="14"/>
      <c r="Z71" s="14">
        <v>1522</v>
      </c>
      <c r="AA71" s="14">
        <v>382</v>
      </c>
      <c r="AB71" s="14">
        <v>903</v>
      </c>
      <c r="AC71" s="13">
        <v>8102</v>
      </c>
    </row>
    <row r="72" spans="2:29" ht="13.5">
      <c r="B72" s="19" t="s">
        <v>15</v>
      </c>
      <c r="C72" s="16">
        <v>26</v>
      </c>
      <c r="D72" s="16">
        <v>7</v>
      </c>
      <c r="E72" s="13">
        <v>4</v>
      </c>
      <c r="F72" s="13">
        <v>8</v>
      </c>
      <c r="G72" s="13">
        <v>4</v>
      </c>
      <c r="H72" s="13">
        <v>8</v>
      </c>
      <c r="I72" s="13">
        <v>57</v>
      </c>
      <c r="L72" s="20" t="s">
        <v>15</v>
      </c>
      <c r="M72" s="16">
        <v>283</v>
      </c>
      <c r="N72" s="16">
        <v>119</v>
      </c>
      <c r="O72" s="13">
        <v>162</v>
      </c>
      <c r="P72" s="13">
        <v>106</v>
      </c>
      <c r="Q72" s="13">
        <v>34</v>
      </c>
      <c r="R72" s="13">
        <v>54</v>
      </c>
      <c r="S72" s="13">
        <v>758</v>
      </c>
      <c r="V72" s="20" t="s">
        <v>15</v>
      </c>
      <c r="W72" s="16">
        <v>1887</v>
      </c>
      <c r="X72" s="16">
        <v>3598</v>
      </c>
      <c r="Y72" s="13">
        <v>389</v>
      </c>
      <c r="Z72" s="13">
        <v>1369</v>
      </c>
      <c r="AA72" s="13">
        <v>349</v>
      </c>
      <c r="AB72" s="13">
        <v>487</v>
      </c>
      <c r="AC72" s="13">
        <v>8079</v>
      </c>
    </row>
    <row r="73" spans="2:29" ht="13.5" customHeight="1">
      <c r="B73" s="19" t="s">
        <v>16</v>
      </c>
      <c r="C73" s="17">
        <v>24</v>
      </c>
      <c r="D73" s="17">
        <v>7</v>
      </c>
      <c r="E73" s="17">
        <v>4</v>
      </c>
      <c r="F73" s="17">
        <v>8</v>
      </c>
      <c r="G73" s="17">
        <v>3</v>
      </c>
      <c r="H73" s="17">
        <v>6</v>
      </c>
      <c r="I73" s="17">
        <v>52</v>
      </c>
      <c r="L73" s="20" t="s">
        <v>16</v>
      </c>
      <c r="M73" s="18">
        <v>265</v>
      </c>
      <c r="N73" s="18">
        <v>122</v>
      </c>
      <c r="O73" s="18">
        <v>154</v>
      </c>
      <c r="P73" s="18">
        <v>106</v>
      </c>
      <c r="Q73" s="18">
        <v>24</v>
      </c>
      <c r="R73" s="18">
        <v>43</v>
      </c>
      <c r="S73" s="17">
        <v>714</v>
      </c>
      <c r="V73" s="20" t="s">
        <v>16</v>
      </c>
      <c r="W73" s="17">
        <v>1825</v>
      </c>
      <c r="X73" s="17">
        <v>3289</v>
      </c>
      <c r="Y73" s="17">
        <v>463</v>
      </c>
      <c r="Z73" s="17">
        <v>1567</v>
      </c>
      <c r="AA73" s="17">
        <v>209</v>
      </c>
      <c r="AB73" s="17">
        <v>507</v>
      </c>
      <c r="AC73" s="17">
        <v>7860</v>
      </c>
    </row>
    <row r="74" spans="2:29" ht="13.5">
      <c r="B74" s="19" t="s">
        <v>17</v>
      </c>
      <c r="C74" s="9">
        <v>22</v>
      </c>
      <c r="D74" s="9">
        <v>7</v>
      </c>
      <c r="E74" s="9">
        <v>4</v>
      </c>
      <c r="F74" s="9">
        <v>6</v>
      </c>
      <c r="G74" s="9">
        <v>3</v>
      </c>
      <c r="H74" s="9">
        <f aca="true" t="shared" si="2" ref="H74:H81">I74-SUM(C74:G74)</f>
        <v>7</v>
      </c>
      <c r="I74" s="11">
        <v>49</v>
      </c>
      <c r="L74" s="20" t="s">
        <v>17</v>
      </c>
      <c r="M74" s="9">
        <v>252</v>
      </c>
      <c r="N74" s="9">
        <v>118</v>
      </c>
      <c r="O74" s="9">
        <v>150</v>
      </c>
      <c r="P74" s="9">
        <v>94</v>
      </c>
      <c r="Q74" s="9">
        <v>24</v>
      </c>
      <c r="R74" s="9">
        <f aca="true" t="shared" si="3" ref="R74:R80">S74-SUM(M74:Q74)</f>
        <v>49</v>
      </c>
      <c r="S74" s="11">
        <v>687</v>
      </c>
      <c r="V74" s="20" t="s">
        <v>17</v>
      </c>
      <c r="W74" s="9">
        <v>1663</v>
      </c>
      <c r="X74" s="9">
        <v>3216</v>
      </c>
      <c r="Y74" s="9">
        <v>363</v>
      </c>
      <c r="Z74" s="9">
        <v>1352</v>
      </c>
      <c r="AA74" s="9">
        <v>189</v>
      </c>
      <c r="AB74" s="9">
        <f aca="true" t="shared" si="4" ref="AB74:AB81">AC74-SUM(W74:AA74)</f>
        <v>622</v>
      </c>
      <c r="AC74" s="11">
        <v>7405</v>
      </c>
    </row>
    <row r="75" spans="2:29" ht="13.5">
      <c r="B75" s="19" t="s">
        <v>18</v>
      </c>
      <c r="C75" s="10">
        <v>20</v>
      </c>
      <c r="D75" s="10">
        <v>8</v>
      </c>
      <c r="E75" s="10">
        <v>5</v>
      </c>
      <c r="F75" s="10">
        <v>5</v>
      </c>
      <c r="G75" s="10">
        <v>3</v>
      </c>
      <c r="H75" s="9">
        <f t="shared" si="2"/>
        <v>5</v>
      </c>
      <c r="I75" s="11">
        <v>46</v>
      </c>
      <c r="L75" s="20" t="s">
        <v>18</v>
      </c>
      <c r="M75" s="10">
        <v>223</v>
      </c>
      <c r="N75" s="10">
        <v>134</v>
      </c>
      <c r="O75" s="10">
        <v>157</v>
      </c>
      <c r="P75" s="10">
        <v>83</v>
      </c>
      <c r="Q75" s="10">
        <v>23</v>
      </c>
      <c r="R75" s="9">
        <f t="shared" si="3"/>
        <v>38</v>
      </c>
      <c r="S75" s="11">
        <v>658</v>
      </c>
      <c r="V75" s="20" t="s">
        <v>18</v>
      </c>
      <c r="W75" s="10">
        <v>1542</v>
      </c>
      <c r="X75" s="10">
        <v>3130</v>
      </c>
      <c r="Y75" s="10">
        <v>450</v>
      </c>
      <c r="Z75" s="10">
        <v>915</v>
      </c>
      <c r="AA75" s="10">
        <v>172</v>
      </c>
      <c r="AB75" s="9">
        <f t="shared" si="4"/>
        <v>440</v>
      </c>
      <c r="AC75" s="11">
        <v>6649</v>
      </c>
    </row>
    <row r="76" spans="2:29" ht="13.5" customHeight="1">
      <c r="B76" s="19" t="s">
        <v>19</v>
      </c>
      <c r="C76" s="10">
        <v>19</v>
      </c>
      <c r="D76" s="10">
        <v>8</v>
      </c>
      <c r="E76" s="10">
        <v>5</v>
      </c>
      <c r="F76" s="10">
        <v>5</v>
      </c>
      <c r="G76" s="10">
        <v>3</v>
      </c>
      <c r="H76" s="9">
        <f t="shared" si="2"/>
        <v>5</v>
      </c>
      <c r="I76" s="11">
        <v>45</v>
      </c>
      <c r="L76" s="20" t="s">
        <v>19</v>
      </c>
      <c r="M76" s="10">
        <v>222</v>
      </c>
      <c r="N76" s="10">
        <v>132</v>
      </c>
      <c r="O76" s="10">
        <v>150</v>
      </c>
      <c r="P76" s="10">
        <v>72</v>
      </c>
      <c r="Q76" s="10">
        <v>22</v>
      </c>
      <c r="R76" s="9">
        <f t="shared" si="3"/>
        <v>32</v>
      </c>
      <c r="S76" s="11">
        <v>630</v>
      </c>
      <c r="V76" s="20" t="s">
        <v>19</v>
      </c>
      <c r="W76" s="10">
        <v>1352</v>
      </c>
      <c r="X76" s="10">
        <v>2940</v>
      </c>
      <c r="Y76" s="10">
        <v>415</v>
      </c>
      <c r="Z76" s="10">
        <v>1058</v>
      </c>
      <c r="AA76" s="10">
        <v>176</v>
      </c>
      <c r="AB76" s="9">
        <f t="shared" si="4"/>
        <v>390</v>
      </c>
      <c r="AC76" s="11">
        <v>6331</v>
      </c>
    </row>
    <row r="77" spans="2:29" ht="13.5">
      <c r="B77" s="19" t="s">
        <v>20</v>
      </c>
      <c r="C77" s="10">
        <v>17</v>
      </c>
      <c r="D77" s="10">
        <v>7</v>
      </c>
      <c r="E77" s="10">
        <v>5</v>
      </c>
      <c r="F77" s="10">
        <v>5</v>
      </c>
      <c r="G77" s="10">
        <v>3</v>
      </c>
      <c r="H77" s="9">
        <f t="shared" si="2"/>
        <v>5</v>
      </c>
      <c r="I77" s="11">
        <v>42</v>
      </c>
      <c r="L77" s="20" t="s">
        <v>20</v>
      </c>
      <c r="M77" s="10">
        <v>198</v>
      </c>
      <c r="N77" s="10">
        <v>125</v>
      </c>
      <c r="O77" s="10">
        <v>146</v>
      </c>
      <c r="P77" s="10">
        <v>75</v>
      </c>
      <c r="Q77" s="10">
        <v>23</v>
      </c>
      <c r="R77" s="9">
        <f t="shared" si="3"/>
        <v>31</v>
      </c>
      <c r="S77" s="11">
        <v>598</v>
      </c>
      <c r="V77" s="20" t="s">
        <v>20</v>
      </c>
      <c r="W77" s="10">
        <v>1292</v>
      </c>
      <c r="X77" s="10">
        <v>3034</v>
      </c>
      <c r="Y77" s="10">
        <v>442</v>
      </c>
      <c r="Z77" s="10">
        <v>1142</v>
      </c>
      <c r="AA77" s="10">
        <v>198</v>
      </c>
      <c r="AB77" s="9">
        <f t="shared" si="4"/>
        <v>400</v>
      </c>
      <c r="AC77" s="11">
        <v>6508</v>
      </c>
    </row>
    <row r="78" spans="2:29" ht="13.5">
      <c r="B78" s="19" t="s">
        <v>21</v>
      </c>
      <c r="C78" s="10">
        <v>15</v>
      </c>
      <c r="D78" s="10">
        <v>7</v>
      </c>
      <c r="E78" s="10">
        <v>4</v>
      </c>
      <c r="F78" s="10">
        <v>6</v>
      </c>
      <c r="G78" s="10">
        <v>3</v>
      </c>
      <c r="H78" s="9">
        <f t="shared" si="2"/>
        <v>6</v>
      </c>
      <c r="I78" s="11">
        <v>41</v>
      </c>
      <c r="L78" s="20" t="s">
        <v>21</v>
      </c>
      <c r="M78" s="10">
        <v>187</v>
      </c>
      <c r="N78" s="10">
        <v>131</v>
      </c>
      <c r="O78" s="10">
        <v>143</v>
      </c>
      <c r="P78" s="10">
        <v>71</v>
      </c>
      <c r="Q78" s="10">
        <v>25</v>
      </c>
      <c r="R78" s="9">
        <f t="shared" si="3"/>
        <v>41</v>
      </c>
      <c r="S78" s="11">
        <v>598</v>
      </c>
      <c r="V78" s="20" t="s">
        <v>21</v>
      </c>
      <c r="W78" s="10">
        <v>1276</v>
      </c>
      <c r="X78" s="10">
        <v>3022</v>
      </c>
      <c r="Y78" s="10">
        <v>411</v>
      </c>
      <c r="Z78" s="10">
        <v>847</v>
      </c>
      <c r="AA78" s="10">
        <v>281</v>
      </c>
      <c r="AB78" s="9">
        <f t="shared" si="4"/>
        <v>363</v>
      </c>
      <c r="AC78" s="11">
        <v>6200</v>
      </c>
    </row>
    <row r="79" spans="2:29" ht="13.5" customHeight="1">
      <c r="B79" s="19" t="s">
        <v>22</v>
      </c>
      <c r="C79" s="10">
        <v>14</v>
      </c>
      <c r="D79" s="10">
        <v>7</v>
      </c>
      <c r="E79" s="10">
        <v>4</v>
      </c>
      <c r="F79" s="10">
        <v>5</v>
      </c>
      <c r="G79" s="10">
        <v>3</v>
      </c>
      <c r="H79" s="9">
        <f t="shared" si="2"/>
        <v>6</v>
      </c>
      <c r="I79" s="11">
        <v>39</v>
      </c>
      <c r="L79" s="20" t="s">
        <v>22</v>
      </c>
      <c r="M79" s="10">
        <v>169</v>
      </c>
      <c r="N79" s="10">
        <v>134</v>
      </c>
      <c r="O79" s="10">
        <v>141</v>
      </c>
      <c r="P79" s="10">
        <v>77</v>
      </c>
      <c r="Q79" s="10">
        <v>25</v>
      </c>
      <c r="R79" s="9">
        <f t="shared" si="3"/>
        <v>37</v>
      </c>
      <c r="S79" s="11">
        <v>583</v>
      </c>
      <c r="V79" s="20" t="s">
        <v>22</v>
      </c>
      <c r="W79" s="10">
        <v>1230</v>
      </c>
      <c r="X79" s="10">
        <v>2849</v>
      </c>
      <c r="Y79" s="10">
        <v>419</v>
      </c>
      <c r="Z79" s="10">
        <v>1054</v>
      </c>
      <c r="AA79" s="10">
        <v>281</v>
      </c>
      <c r="AB79" s="9">
        <f t="shared" si="4"/>
        <v>344</v>
      </c>
      <c r="AC79" s="11">
        <v>6177</v>
      </c>
    </row>
    <row r="80" spans="2:29" ht="13.5">
      <c r="B80" s="19" t="s">
        <v>23</v>
      </c>
      <c r="C80" s="9">
        <v>13</v>
      </c>
      <c r="D80" s="9">
        <v>7</v>
      </c>
      <c r="E80" s="9">
        <v>4</v>
      </c>
      <c r="F80" s="9">
        <v>5</v>
      </c>
      <c r="G80" s="9">
        <v>3</v>
      </c>
      <c r="H80" s="9">
        <f t="shared" si="2"/>
        <v>6</v>
      </c>
      <c r="I80" s="9">
        <v>38</v>
      </c>
      <c r="L80" s="20" t="s">
        <v>23</v>
      </c>
      <c r="M80" s="9">
        <v>144</v>
      </c>
      <c r="N80" s="9">
        <v>126</v>
      </c>
      <c r="O80" s="9">
        <v>143</v>
      </c>
      <c r="P80" s="9">
        <v>78</v>
      </c>
      <c r="Q80" s="9">
        <v>23</v>
      </c>
      <c r="R80" s="9">
        <f t="shared" si="3"/>
        <v>40</v>
      </c>
      <c r="S80" s="9">
        <v>554</v>
      </c>
      <c r="V80" s="20" t="s">
        <v>23</v>
      </c>
      <c r="W80" s="9">
        <v>968</v>
      </c>
      <c r="X80" s="9">
        <v>2817</v>
      </c>
      <c r="Y80" s="9">
        <v>421</v>
      </c>
      <c r="Z80" s="9">
        <v>1087</v>
      </c>
      <c r="AA80" s="9">
        <v>262</v>
      </c>
      <c r="AB80" s="9">
        <f t="shared" si="4"/>
        <v>343</v>
      </c>
      <c r="AC80" s="9">
        <v>5898</v>
      </c>
    </row>
    <row r="81" spans="2:29" ht="13.5">
      <c r="B81" s="19" t="s">
        <v>24</v>
      </c>
      <c r="C81" s="9">
        <v>11</v>
      </c>
      <c r="D81" s="9">
        <v>7</v>
      </c>
      <c r="E81" s="9">
        <v>4</v>
      </c>
      <c r="F81" s="9">
        <v>4</v>
      </c>
      <c r="G81" s="9">
        <v>2</v>
      </c>
      <c r="H81" s="9">
        <f t="shared" si="2"/>
        <v>7</v>
      </c>
      <c r="I81" s="9">
        <v>35</v>
      </c>
      <c r="L81" s="20" t="s">
        <v>24</v>
      </c>
      <c r="M81" s="9">
        <v>135</v>
      </c>
      <c r="N81" s="9">
        <v>120</v>
      </c>
      <c r="O81" s="9">
        <v>139</v>
      </c>
      <c r="P81" s="9">
        <v>79</v>
      </c>
      <c r="Q81" s="9">
        <v>18</v>
      </c>
      <c r="R81" s="9">
        <v>18</v>
      </c>
      <c r="S81" s="9">
        <v>539</v>
      </c>
      <c r="V81" s="20" t="s">
        <v>24</v>
      </c>
      <c r="W81" s="9">
        <v>854</v>
      </c>
      <c r="X81" s="9">
        <v>2790</v>
      </c>
      <c r="Y81" s="9">
        <v>411</v>
      </c>
      <c r="Z81" s="9">
        <v>1326</v>
      </c>
      <c r="AA81" s="9" t="s">
        <v>25</v>
      </c>
      <c r="AB81" s="9">
        <f t="shared" si="4"/>
        <v>744</v>
      </c>
      <c r="AC81" s="9">
        <v>6125</v>
      </c>
    </row>
    <row r="82" ht="13.5" customHeight="1"/>
    <row r="85" ht="13.5" customHeight="1"/>
    <row r="88" ht="13.5" customHeight="1"/>
    <row r="91" ht="13.5" customHeight="1"/>
    <row r="94" ht="13.5" customHeight="1"/>
    <row r="97" ht="13.5" customHeight="1"/>
    <row r="100" ht="13.5" customHeight="1"/>
    <row r="103" ht="13.5" customHeight="1"/>
  </sheetData>
  <sheetProtection/>
  <mergeCells count="12">
    <mergeCell ref="AJ4:AL4"/>
    <mergeCell ref="AG4:AI4"/>
    <mergeCell ref="AD4:AF4"/>
    <mergeCell ref="AA4:AC4"/>
    <mergeCell ref="F4:H4"/>
    <mergeCell ref="C4:E4"/>
    <mergeCell ref="X4:Z4"/>
    <mergeCell ref="U4:W4"/>
    <mergeCell ref="R4:T4"/>
    <mergeCell ref="O4:Q4"/>
    <mergeCell ref="L4:N4"/>
    <mergeCell ref="I4:K4"/>
  </mergeCells>
  <printOptions/>
  <pageMargins left="0.787" right="0.16" top="0.984" bottom="0.984" header="0.512" footer="0.512"/>
  <pageSetup horizontalDpi="300" verticalDpi="3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2011-11-22T03:00:10Z</cp:lastPrinted>
  <dcterms:created xsi:type="dcterms:W3CDTF">2006-08-09T02:21:07Z</dcterms:created>
  <dcterms:modified xsi:type="dcterms:W3CDTF">2022-03-31T00:51:48Z</dcterms:modified>
  <cp:category/>
  <cp:version/>
  <cp:contentType/>
  <cp:contentStatus/>
</cp:coreProperties>
</file>