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焼酎出荷量（S60～）" sheetId="1" r:id="rId1"/>
  </sheets>
  <definedNames>
    <definedName name="_xlnm.Print_Area" localSheetId="0">'焼酎出荷量（S60～）'!$A$1:$Q$132</definedName>
  </definedNames>
  <calcPr fullCalcOnLoad="1"/>
</workbook>
</file>

<file path=xl/sharedStrings.xml><?xml version="1.0" encoding="utf-8"?>
<sst xmlns="http://schemas.openxmlformats.org/spreadsheetml/2006/main" count="44" uniqueCount="43">
  <si>
    <t>出荷量</t>
  </si>
  <si>
    <t>製造数量</t>
  </si>
  <si>
    <t>年度</t>
  </si>
  <si>
    <t>資料：　壱岐酒造協同組合</t>
  </si>
  <si>
    <t>-</t>
  </si>
  <si>
    <t>(注１)端数は四捨五入</t>
  </si>
  <si>
    <r>
      <t>単位：kl</t>
    </r>
    <r>
      <rPr>
        <sz val="11"/>
        <rFont val="ＭＳ Ｐゴシック"/>
        <family val="3"/>
      </rPr>
      <t>,%</t>
    </r>
  </si>
  <si>
    <t>増減率(製造量)</t>
  </si>
  <si>
    <t>増減率(出荷量)</t>
  </si>
  <si>
    <t>昭和６０年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</si>
  <si>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</si>
  <si>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</si>
  <si>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</si>
  <si>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</si>
  <si>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</si>
  <si>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</si>
  <si>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</si>
  <si>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</si>
  <si>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</si>
  <si>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</si>
  <si>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</si>
  <si>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</si>
  <si>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</si>
  <si>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</si>
  <si>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</si>
  <si>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</si>
  <si>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</si>
  <si>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</si>
  <si>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</si>
  <si>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</si>
  <si>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</si>
  <si>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</si>
  <si>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</si>
  <si>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</si>
  <si>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</si>
  <si>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</si>
  <si>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平成２８年</t>
  </si>
  <si>
    <t>平成２９年</t>
  </si>
  <si>
    <t>平成３０年</t>
  </si>
  <si>
    <t>令和元年</t>
  </si>
  <si>
    <t>令和２年</t>
  </si>
  <si>
    <t>３．焼酎出荷量（年度別）</t>
  </si>
  <si>
    <t>（６）経済・産業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</si>
</sst>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0.75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7"/>
      <color indexed="8"/>
      <name val="ＭＳ Ｐゴシック"/>
      <family val="3"/>
    </font>
    <font>
      <sz val="6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9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2" fontId="12" fillId="0" borderId="11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 indent="1"/>
    </xf>
    <xf numFmtId="0" fontId="11" fillId="33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distributed" vertical="center" indent="1"/>
    </xf>
    <xf numFmtId="0" fontId="12" fillId="34" borderId="13" xfId="0" applyFont="1" applyFill="1" applyBorder="1" applyAlignment="1">
      <alignment horizontal="distributed" vertical="center" indent="1"/>
    </xf>
    <xf numFmtId="0" fontId="12" fillId="34" borderId="14" xfId="0" applyFont="1" applyFill="1" applyBorder="1" applyAlignment="1">
      <alignment horizontal="distributed" vertical="center" inden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5"/>
          <c:w val="0.981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'焼酎出荷量（S60～）'!$B$4</c:f>
              <c:strCache>
                <c:ptCount val="1"/>
                <c:pt idx="0">
                  <c:v>製造数量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'焼酎出荷量（S60～）'!$A$5:$A$36</c:f>
              <c:strCache/>
            </c:strRef>
          </c:cat>
          <c:val>
            <c:numRef>
              <c:f>'焼酎出荷量（S60～）'!$B$5:$B$36</c:f>
              <c:numCache/>
            </c:numRef>
          </c:val>
        </c:ser>
        <c:ser>
          <c:idx val="4"/>
          <c:order val="1"/>
          <c:tx>
            <c:strRef>
              <c:f>'焼酎出荷量（S60～）'!$C$4</c:f>
              <c:strCache>
                <c:ptCount val="1"/>
                <c:pt idx="0">
                  <c:v>出荷量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'焼酎出荷量（S60～）'!$A$5:$A$36</c:f>
              <c:strCache/>
            </c:strRef>
          </c:cat>
          <c:val>
            <c:numRef>
              <c:f>'焼酎出荷量（S60～）'!$C$5:$C$36</c:f>
              <c:numCache/>
            </c:numRef>
          </c:val>
        </c:ser>
        <c:gapWidth val="70"/>
        <c:axId val="39764613"/>
        <c:axId val="47177922"/>
      </c:barChart>
      <c:catAx>
        <c:axId val="39764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2375"/>
              <c:y val="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77922"/>
        <c:crosses val="autoZero"/>
        <c:auto val="1"/>
        <c:lblOffset val="100"/>
        <c:tickLblSkip val="1"/>
        <c:noMultiLvlLbl val="0"/>
      </c:catAx>
      <c:valAx>
        <c:axId val="47177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4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"/>
          <c:y val="0.2425"/>
          <c:w val="0.071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4975"/>
          <c:w val="0.983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'焼酎出荷量（S60～）'!$D$4</c:f>
              <c:strCache>
                <c:ptCount val="1"/>
                <c:pt idx="0">
                  <c:v>増減率(製造量)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'焼酎出荷量（S60～）'!$A$5:$A$36</c:f>
              <c:strCache/>
            </c:strRef>
          </c:cat>
          <c:val>
            <c:numRef>
              <c:f>'焼酎出荷量（S60～）'!$D$5:$D$36</c:f>
              <c:numCache/>
            </c:numRef>
          </c:val>
          <c:smooth val="0"/>
        </c:ser>
        <c:ser>
          <c:idx val="2"/>
          <c:order val="1"/>
          <c:tx>
            <c:strRef>
              <c:f>'焼酎出荷量（S60～）'!$E$4</c:f>
              <c:strCache>
                <c:ptCount val="1"/>
                <c:pt idx="0">
                  <c:v>増減率(出荷量)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'焼酎出荷量（S60～）'!$A$5:$A$36</c:f>
              <c:strCache/>
            </c:strRef>
          </c:cat>
          <c:val>
            <c:numRef>
              <c:f>'焼酎出荷量（S60～）'!$E$5:$E$36</c:f>
              <c:numCache/>
            </c:numRef>
          </c:val>
          <c:smooth val="0"/>
        </c:ser>
        <c:marker val="1"/>
        <c:axId val="9333211"/>
        <c:axId val="54222880"/>
      </c:lineChart>
      <c:catAx>
        <c:axId val="9333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34"/>
              <c:y val="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22880"/>
        <c:crosses val="autoZero"/>
        <c:auto val="1"/>
        <c:lblOffset val="100"/>
        <c:tickLblSkip val="1"/>
        <c:noMultiLvlLbl val="0"/>
      </c:catAx>
      <c:valAx>
        <c:axId val="54222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33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25"/>
          <c:y val="0.1625"/>
          <c:w val="0.1447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</cdr:x>
      <cdr:y>0.05275</cdr:y>
    </cdr:from>
    <cdr:to>
      <cdr:x>0.6165</cdr:x>
      <cdr:y>0.1065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05475" y="419100"/>
          <a:ext cx="36576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焼酎出荷量（年度別）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0.37525</cdr:x>
      <cdr:y>0.05075</cdr:y>
    </cdr:from>
    <cdr:to>
      <cdr:x>0.61625</cdr:x>
      <cdr:y>0.104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34050" y="390525"/>
          <a:ext cx="36861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焼酎出荷量（年度別）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38</xdr:row>
      <xdr:rowOff>0</xdr:rowOff>
    </xdr:from>
    <xdr:to>
      <xdr:col>16</xdr:col>
      <xdr:colOff>19050</xdr:colOff>
      <xdr:row>84</xdr:row>
      <xdr:rowOff>123825</xdr:rowOff>
    </xdr:to>
    <xdr:graphicFrame>
      <xdr:nvGraphicFramePr>
        <xdr:cNvPr id="1" name="Chart 1"/>
        <xdr:cNvGraphicFramePr/>
      </xdr:nvGraphicFramePr>
      <xdr:xfrm>
        <a:off x="95250" y="5276850"/>
        <a:ext cx="15192375" cy="802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85</xdr:row>
      <xdr:rowOff>114300</xdr:rowOff>
    </xdr:from>
    <xdr:to>
      <xdr:col>16</xdr:col>
      <xdr:colOff>28575</xdr:colOff>
      <xdr:row>131</xdr:row>
      <xdr:rowOff>47625</xdr:rowOff>
    </xdr:to>
    <xdr:graphicFrame>
      <xdr:nvGraphicFramePr>
        <xdr:cNvPr id="2" name="Chart 1"/>
        <xdr:cNvGraphicFramePr/>
      </xdr:nvGraphicFramePr>
      <xdr:xfrm>
        <a:off x="0" y="13458825"/>
        <a:ext cx="15297150" cy="782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showGridLines="0" tabSelected="1" view="pageBreakPreview" zoomScale="55" zoomScaleNormal="55" zoomScaleSheetLayoutView="55" zoomScalePageLayoutView="0" workbookViewId="0" topLeftCell="A1">
      <pane ySplit="4" topLeftCell="A5" activePane="bottomLeft" state="frozen"/>
      <selection pane="topLeft" activeCell="A1" sqref="A1"/>
      <selection pane="bottomLeft" activeCell="AC24" sqref="AC24"/>
    </sheetView>
  </sheetViews>
  <sheetFormatPr defaultColWidth="9.00390625" defaultRowHeight="13.5" outlineLevelRow="1"/>
  <cols>
    <col min="1" max="1" width="21.125" style="1" customWidth="1"/>
    <col min="2" max="2" width="18.625" style="1" customWidth="1"/>
    <col min="3" max="3" width="21.75390625" style="1" customWidth="1"/>
    <col min="4" max="4" width="18.125" style="1" customWidth="1"/>
    <col min="5" max="5" width="21.75390625" style="1" customWidth="1"/>
    <col min="6" max="16" width="9.00390625" style="1" customWidth="1"/>
    <col min="17" max="17" width="1.875" style="1" customWidth="1"/>
    <col min="18" max="16384" width="9.00390625" style="1" customWidth="1"/>
  </cols>
  <sheetData>
    <row r="1" ht="21">
      <c r="A1" s="6" t="s">
        <v>42</v>
      </c>
    </row>
    <row r="2" spans="1:7" ht="22.5" customHeight="1">
      <c r="A2" s="23" t="s">
        <v>41</v>
      </c>
      <c r="B2" s="23"/>
      <c r="C2" s="23"/>
      <c r="E2" s="24"/>
      <c r="F2" s="24"/>
      <c r="G2" s="24"/>
    </row>
    <row r="3" spans="1:7" ht="13.5">
      <c r="A3" s="5"/>
      <c r="B3" s="5"/>
      <c r="D3" s="8" t="s">
        <v>6</v>
      </c>
      <c r="E3" s="2"/>
      <c r="F3" s="2"/>
      <c r="G3" s="2"/>
    </row>
    <row r="4" spans="1:7" ht="23.25" customHeight="1">
      <c r="A4" s="19" t="s">
        <v>2</v>
      </c>
      <c r="B4" s="19" t="s">
        <v>1</v>
      </c>
      <c r="C4" s="19" t="s">
        <v>0</v>
      </c>
      <c r="D4" s="19" t="s">
        <v>7</v>
      </c>
      <c r="E4" s="19" t="s">
        <v>8</v>
      </c>
      <c r="F4" s="3"/>
      <c r="G4" s="2"/>
    </row>
    <row r="5" spans="1:9" ht="23.25" customHeight="1">
      <c r="A5" s="20" t="s">
        <v>9</v>
      </c>
      <c r="B5" s="9">
        <v>3102</v>
      </c>
      <c r="C5" s="9">
        <v>1904</v>
      </c>
      <c r="D5" s="10" t="s">
        <v>4</v>
      </c>
      <c r="E5" s="10" t="s">
        <v>4</v>
      </c>
      <c r="F5" s="2"/>
      <c r="G5" s="2"/>
      <c r="I5" s="18"/>
    </row>
    <row r="6" spans="1:9" ht="23.25" customHeight="1" hidden="1" outlineLevel="1">
      <c r="A6" s="20" t="s">
        <v>10</v>
      </c>
      <c r="B6" s="9">
        <v>1518</v>
      </c>
      <c r="C6" s="9">
        <v>1334</v>
      </c>
      <c r="D6" s="11">
        <f>(B6/B5-1)*100</f>
        <v>-51.06382978723405</v>
      </c>
      <c r="E6" s="11">
        <f>(C6/C5-1)*100</f>
        <v>-29.936974789915972</v>
      </c>
      <c r="F6" s="2"/>
      <c r="G6" s="2"/>
      <c r="I6" s="18"/>
    </row>
    <row r="7" spans="1:9" ht="23.25" customHeight="1" hidden="1" outlineLevel="1">
      <c r="A7" s="20" t="s">
        <v>11</v>
      </c>
      <c r="B7" s="9">
        <v>1530</v>
      </c>
      <c r="C7" s="9">
        <v>1246</v>
      </c>
      <c r="D7" s="11">
        <f aca="true" t="shared" si="0" ref="D7:D36">(B7/B6-1)*100</f>
        <v>0.7905138339920903</v>
      </c>
      <c r="E7" s="11">
        <f aca="true" t="shared" si="1" ref="E7:E36">(C7/C6-1)*100</f>
        <v>-6.596701649175407</v>
      </c>
      <c r="F7" s="2"/>
      <c r="G7" s="2"/>
      <c r="I7" s="18"/>
    </row>
    <row r="8" spans="1:9" ht="23.25" customHeight="1" hidden="1" outlineLevel="1">
      <c r="A8" s="20" t="s">
        <v>12</v>
      </c>
      <c r="B8" s="9">
        <v>1600</v>
      </c>
      <c r="C8" s="9">
        <v>1253</v>
      </c>
      <c r="D8" s="11">
        <f t="shared" si="0"/>
        <v>4.575163398692816</v>
      </c>
      <c r="E8" s="11">
        <f t="shared" si="1"/>
        <v>0.561797752808979</v>
      </c>
      <c r="F8" s="2"/>
      <c r="G8" s="2"/>
      <c r="I8" s="18"/>
    </row>
    <row r="9" spans="1:9" ht="23.25" customHeight="1" collapsed="1">
      <c r="A9" s="20" t="s">
        <v>13</v>
      </c>
      <c r="B9" s="9">
        <v>1588</v>
      </c>
      <c r="C9" s="9">
        <v>1274</v>
      </c>
      <c r="D9" s="11">
        <f t="shared" si="0"/>
        <v>-0.7499999999999951</v>
      </c>
      <c r="E9" s="11">
        <f t="shared" si="1"/>
        <v>1.6759776536312776</v>
      </c>
      <c r="F9" s="2"/>
      <c r="G9" s="2"/>
      <c r="I9" s="18"/>
    </row>
    <row r="10" spans="1:9" ht="23.25" customHeight="1" hidden="1" outlineLevel="1">
      <c r="A10" s="20" t="s">
        <v>14</v>
      </c>
      <c r="B10" s="9">
        <v>1542</v>
      </c>
      <c r="C10" s="9">
        <v>1194</v>
      </c>
      <c r="D10" s="11">
        <f t="shared" si="0"/>
        <v>-2.896725440806047</v>
      </c>
      <c r="E10" s="11">
        <f t="shared" si="1"/>
        <v>-6.279434850863419</v>
      </c>
      <c r="F10" s="2"/>
      <c r="G10" s="2"/>
      <c r="I10" s="18"/>
    </row>
    <row r="11" spans="1:9" ht="23.25" customHeight="1" hidden="1" outlineLevel="1">
      <c r="A11" s="20" t="s">
        <v>15</v>
      </c>
      <c r="B11" s="9">
        <v>1531</v>
      </c>
      <c r="C11" s="9">
        <v>1210</v>
      </c>
      <c r="D11" s="11">
        <f t="shared" si="0"/>
        <v>-0.7133592736705552</v>
      </c>
      <c r="E11" s="11">
        <f t="shared" si="1"/>
        <v>1.340033500837512</v>
      </c>
      <c r="F11" s="2"/>
      <c r="G11" s="2"/>
      <c r="I11" s="18"/>
    </row>
    <row r="12" spans="1:9" ht="23.25" customHeight="1" hidden="1" outlineLevel="1">
      <c r="A12" s="20" t="s">
        <v>16</v>
      </c>
      <c r="B12" s="9">
        <v>1825</v>
      </c>
      <c r="C12" s="9">
        <v>1268</v>
      </c>
      <c r="D12" s="11">
        <f t="shared" si="0"/>
        <v>19.203135205747877</v>
      </c>
      <c r="E12" s="11">
        <f t="shared" si="1"/>
        <v>4.793388429752077</v>
      </c>
      <c r="F12" s="2"/>
      <c r="G12" s="2"/>
      <c r="I12" s="18"/>
    </row>
    <row r="13" spans="1:9" ht="23.25" customHeight="1" hidden="1" outlineLevel="1">
      <c r="A13" s="20" t="s">
        <v>17</v>
      </c>
      <c r="B13" s="9">
        <v>1953</v>
      </c>
      <c r="C13" s="9">
        <v>1243</v>
      </c>
      <c r="D13" s="11">
        <f t="shared" si="0"/>
        <v>7.013698630136989</v>
      </c>
      <c r="E13" s="11">
        <f t="shared" si="1"/>
        <v>-1.9716088328075698</v>
      </c>
      <c r="F13" s="2"/>
      <c r="G13" s="2"/>
      <c r="I13" s="18"/>
    </row>
    <row r="14" spans="1:9" ht="23.25" customHeight="1" collapsed="1">
      <c r="A14" s="20" t="s">
        <v>18</v>
      </c>
      <c r="B14" s="9">
        <v>1770</v>
      </c>
      <c r="C14" s="9">
        <v>1300</v>
      </c>
      <c r="D14" s="11">
        <f t="shared" si="0"/>
        <v>-9.370199692780334</v>
      </c>
      <c r="E14" s="11">
        <f t="shared" si="1"/>
        <v>4.585679806918752</v>
      </c>
      <c r="F14" s="2"/>
      <c r="G14" s="2"/>
      <c r="I14" s="18"/>
    </row>
    <row r="15" spans="1:9" ht="23.25" customHeight="1" hidden="1" outlineLevel="1">
      <c r="A15" s="20" t="s">
        <v>19</v>
      </c>
      <c r="B15" s="9">
        <v>1795</v>
      </c>
      <c r="C15" s="9">
        <v>1419</v>
      </c>
      <c r="D15" s="11">
        <f t="shared" si="0"/>
        <v>1.412429378531077</v>
      </c>
      <c r="E15" s="11">
        <f t="shared" si="1"/>
        <v>9.153846153846157</v>
      </c>
      <c r="F15" s="2"/>
      <c r="G15" s="2"/>
      <c r="I15" s="18"/>
    </row>
    <row r="16" spans="1:9" ht="23.25" customHeight="1" hidden="1" outlineLevel="1">
      <c r="A16" s="20" t="s">
        <v>20</v>
      </c>
      <c r="B16" s="9">
        <v>2038</v>
      </c>
      <c r="C16" s="9">
        <v>1500</v>
      </c>
      <c r="D16" s="11">
        <f t="shared" si="0"/>
        <v>13.537604456824504</v>
      </c>
      <c r="E16" s="11">
        <f t="shared" si="1"/>
        <v>5.708245243128962</v>
      </c>
      <c r="F16" s="2"/>
      <c r="G16" s="2"/>
      <c r="I16" s="18"/>
    </row>
    <row r="17" spans="1:9" ht="23.25" customHeight="1" hidden="1" outlineLevel="1">
      <c r="A17" s="20" t="s">
        <v>21</v>
      </c>
      <c r="B17" s="9">
        <v>2164</v>
      </c>
      <c r="C17" s="9">
        <v>1639</v>
      </c>
      <c r="D17" s="11">
        <f t="shared" si="0"/>
        <v>6.182531894013743</v>
      </c>
      <c r="E17" s="11">
        <f t="shared" si="1"/>
        <v>9.266666666666667</v>
      </c>
      <c r="F17" s="2"/>
      <c r="G17" s="2"/>
      <c r="I17" s="18"/>
    </row>
    <row r="18" spans="1:9" ht="23.25" customHeight="1" hidden="1" outlineLevel="1">
      <c r="A18" s="20" t="s">
        <v>22</v>
      </c>
      <c r="B18" s="9">
        <v>2398</v>
      </c>
      <c r="C18" s="9">
        <v>1878</v>
      </c>
      <c r="D18" s="11">
        <f t="shared" si="0"/>
        <v>10.81330868761552</v>
      </c>
      <c r="E18" s="11">
        <f t="shared" si="1"/>
        <v>14.58206223306895</v>
      </c>
      <c r="F18" s="2"/>
      <c r="G18" s="2"/>
      <c r="I18" s="18"/>
    </row>
    <row r="19" spans="1:9" ht="23.25" customHeight="1" collapsed="1">
      <c r="A19" s="20" t="s">
        <v>23</v>
      </c>
      <c r="B19" s="9">
        <v>2637</v>
      </c>
      <c r="C19" s="9">
        <v>2448</v>
      </c>
      <c r="D19" s="11">
        <f t="shared" si="0"/>
        <v>9.966638865721444</v>
      </c>
      <c r="E19" s="11">
        <f t="shared" si="1"/>
        <v>30.351437699680517</v>
      </c>
      <c r="F19" s="2"/>
      <c r="G19" s="2"/>
      <c r="I19" s="18"/>
    </row>
    <row r="20" spans="1:9" ht="23.25" customHeight="1" hidden="1" outlineLevel="1">
      <c r="A20" s="20" t="s">
        <v>24</v>
      </c>
      <c r="B20" s="9">
        <v>3645</v>
      </c>
      <c r="C20" s="9">
        <v>2747</v>
      </c>
      <c r="D20" s="11">
        <f t="shared" si="0"/>
        <v>38.22525597269624</v>
      </c>
      <c r="E20" s="11">
        <f t="shared" si="1"/>
        <v>12.214052287581701</v>
      </c>
      <c r="F20" s="2"/>
      <c r="G20" s="2"/>
      <c r="I20" s="18"/>
    </row>
    <row r="21" spans="1:9" ht="23.25" customHeight="1" hidden="1" outlineLevel="1">
      <c r="A21" s="20" t="s">
        <v>25</v>
      </c>
      <c r="B21" s="9">
        <v>3871</v>
      </c>
      <c r="C21" s="9">
        <v>2651</v>
      </c>
      <c r="D21" s="11">
        <f t="shared" si="0"/>
        <v>6.2002743484224965</v>
      </c>
      <c r="E21" s="11">
        <f t="shared" si="1"/>
        <v>-3.4947215143793176</v>
      </c>
      <c r="F21" s="2"/>
      <c r="G21" s="2"/>
      <c r="I21" s="18"/>
    </row>
    <row r="22" spans="1:9" ht="23.25" customHeight="1" hidden="1" outlineLevel="1">
      <c r="A22" s="20" t="s">
        <v>26</v>
      </c>
      <c r="B22" s="12">
        <v>3660</v>
      </c>
      <c r="C22" s="12">
        <v>2721</v>
      </c>
      <c r="D22" s="11">
        <f t="shared" si="0"/>
        <v>-5.450787910100752</v>
      </c>
      <c r="E22" s="11">
        <f t="shared" si="1"/>
        <v>2.640513013957002</v>
      </c>
      <c r="F22" s="2"/>
      <c r="G22" s="2"/>
      <c r="I22" s="18"/>
    </row>
    <row r="23" spans="1:9" ht="23.25" customHeight="1" hidden="1" outlineLevel="1">
      <c r="A23" s="21" t="s">
        <v>27</v>
      </c>
      <c r="B23" s="12">
        <v>3205</v>
      </c>
      <c r="C23" s="12">
        <v>2920</v>
      </c>
      <c r="D23" s="11">
        <f t="shared" si="0"/>
        <v>-12.431693989071036</v>
      </c>
      <c r="E23" s="11">
        <f t="shared" si="1"/>
        <v>7.313487688349873</v>
      </c>
      <c r="F23" s="2"/>
      <c r="G23" s="2"/>
      <c r="I23" s="18"/>
    </row>
    <row r="24" spans="1:9" ht="23.25" customHeight="1" collapsed="1">
      <c r="A24" s="22" t="s">
        <v>28</v>
      </c>
      <c r="B24" s="9">
        <v>2871</v>
      </c>
      <c r="C24" s="9">
        <v>2405</v>
      </c>
      <c r="D24" s="11">
        <f t="shared" si="0"/>
        <v>-10.421216848673943</v>
      </c>
      <c r="E24" s="11">
        <f t="shared" si="1"/>
        <v>-17.636986301369863</v>
      </c>
      <c r="F24" s="2"/>
      <c r="G24" s="2"/>
      <c r="I24" s="18"/>
    </row>
    <row r="25" spans="1:9" ht="23.25" customHeight="1" hidden="1" outlineLevel="1">
      <c r="A25" s="22" t="s">
        <v>29</v>
      </c>
      <c r="B25" s="9">
        <v>3088</v>
      </c>
      <c r="C25" s="9">
        <v>2431</v>
      </c>
      <c r="D25" s="11">
        <f t="shared" si="0"/>
        <v>7.558342041100663</v>
      </c>
      <c r="E25" s="11">
        <f t="shared" si="1"/>
        <v>1.08108108108107</v>
      </c>
      <c r="F25" s="2"/>
      <c r="G25" s="2"/>
      <c r="I25" s="18"/>
    </row>
    <row r="26" spans="1:9" ht="23.25" customHeight="1" hidden="1" outlineLevel="1">
      <c r="A26" s="22" t="s">
        <v>30</v>
      </c>
      <c r="B26" s="9">
        <v>2833</v>
      </c>
      <c r="C26" s="9">
        <v>2295</v>
      </c>
      <c r="D26" s="11">
        <f t="shared" si="0"/>
        <v>-8.257772020725385</v>
      </c>
      <c r="E26" s="11">
        <f t="shared" si="1"/>
        <v>-5.594405594405593</v>
      </c>
      <c r="F26" s="2"/>
      <c r="G26" s="2"/>
      <c r="I26" s="18"/>
    </row>
    <row r="27" spans="1:9" ht="23.25" customHeight="1" hidden="1" outlineLevel="1">
      <c r="A27" s="20" t="s">
        <v>31</v>
      </c>
      <c r="B27" s="13">
        <v>3133</v>
      </c>
      <c r="C27" s="13">
        <v>2321</v>
      </c>
      <c r="D27" s="11">
        <f t="shared" si="0"/>
        <v>10.589481115425347</v>
      </c>
      <c r="E27" s="11">
        <f t="shared" si="1"/>
        <v>1.1328976034858496</v>
      </c>
      <c r="F27" s="2"/>
      <c r="G27" s="2"/>
      <c r="I27" s="18"/>
    </row>
    <row r="28" spans="1:9" ht="23.25" customHeight="1" hidden="1" outlineLevel="1">
      <c r="A28" s="20" t="s">
        <v>32</v>
      </c>
      <c r="B28" s="13">
        <v>2540</v>
      </c>
      <c r="C28" s="13">
        <v>2234</v>
      </c>
      <c r="D28" s="11">
        <f t="shared" si="0"/>
        <v>-18.92754548356208</v>
      </c>
      <c r="E28" s="11">
        <f t="shared" si="1"/>
        <v>-3.7483843171046916</v>
      </c>
      <c r="F28" s="4"/>
      <c r="G28" s="2"/>
      <c r="I28" s="18"/>
    </row>
    <row r="29" spans="1:9" ht="23.25" customHeight="1" collapsed="1">
      <c r="A29" s="20" t="s">
        <v>33</v>
      </c>
      <c r="B29" s="13">
        <v>1967</v>
      </c>
      <c r="C29" s="13">
        <v>2387</v>
      </c>
      <c r="D29" s="11">
        <f t="shared" si="0"/>
        <v>-22.559055118110237</v>
      </c>
      <c r="E29" s="11">
        <f t="shared" si="1"/>
        <v>6.848701880035812</v>
      </c>
      <c r="F29" s="4"/>
      <c r="G29" s="2"/>
      <c r="I29" s="18"/>
    </row>
    <row r="30" spans="1:9" ht="23.25" customHeight="1" outlineLevel="1">
      <c r="A30" s="20" t="s">
        <v>34</v>
      </c>
      <c r="B30" s="13">
        <v>2433</v>
      </c>
      <c r="C30" s="13">
        <v>2243</v>
      </c>
      <c r="D30" s="11">
        <f t="shared" si="0"/>
        <v>23.69089984748347</v>
      </c>
      <c r="E30" s="11">
        <f t="shared" si="1"/>
        <v>-6.03267700041894</v>
      </c>
      <c r="F30" s="4"/>
      <c r="G30" s="2"/>
      <c r="I30" s="18"/>
    </row>
    <row r="31" spans="1:9" ht="23.25" customHeight="1" outlineLevel="1">
      <c r="A31" s="20" t="s">
        <v>35</v>
      </c>
      <c r="B31" s="13">
        <v>2681</v>
      </c>
      <c r="C31" s="13">
        <v>2326</v>
      </c>
      <c r="D31" s="11">
        <f t="shared" si="0"/>
        <v>10.193177147554454</v>
      </c>
      <c r="E31" s="11">
        <f t="shared" si="1"/>
        <v>3.7004012483281334</v>
      </c>
      <c r="F31" s="4"/>
      <c r="G31" s="2"/>
      <c r="I31" s="18"/>
    </row>
    <row r="32" spans="1:9" ht="23.25" customHeight="1" outlineLevel="1">
      <c r="A32" s="20" t="s">
        <v>36</v>
      </c>
      <c r="B32" s="13">
        <v>2220</v>
      </c>
      <c r="C32" s="13">
        <v>2349</v>
      </c>
      <c r="D32" s="11">
        <f t="shared" si="0"/>
        <v>-17.195076464005965</v>
      </c>
      <c r="E32" s="11">
        <f t="shared" si="1"/>
        <v>0.9888220120378266</v>
      </c>
      <c r="F32" s="4"/>
      <c r="G32" s="2"/>
      <c r="I32" s="18"/>
    </row>
    <row r="33" spans="1:9" ht="23.25" customHeight="1" outlineLevel="1">
      <c r="A33" s="20" t="s">
        <v>37</v>
      </c>
      <c r="B33" s="13">
        <v>2388</v>
      </c>
      <c r="C33" s="13">
        <v>2281</v>
      </c>
      <c r="D33" s="11">
        <f t="shared" si="0"/>
        <v>7.567567567567557</v>
      </c>
      <c r="E33" s="11">
        <f t="shared" si="1"/>
        <v>-2.894848871860367</v>
      </c>
      <c r="F33" s="4"/>
      <c r="G33" s="2"/>
      <c r="I33" s="18"/>
    </row>
    <row r="34" spans="1:9" ht="23.25" customHeight="1">
      <c r="A34" s="20" t="s">
        <v>38</v>
      </c>
      <c r="B34" s="13">
        <v>2321</v>
      </c>
      <c r="C34" s="13">
        <v>2189</v>
      </c>
      <c r="D34" s="11">
        <f t="shared" si="0"/>
        <v>-2.8056951423785614</v>
      </c>
      <c r="E34" s="11">
        <f t="shared" si="1"/>
        <v>-4.033318719859713</v>
      </c>
      <c r="F34" s="4"/>
      <c r="G34" s="2"/>
      <c r="I34" s="18"/>
    </row>
    <row r="35" spans="1:9" ht="23.25" customHeight="1">
      <c r="A35" s="20" t="s">
        <v>39</v>
      </c>
      <c r="B35" s="13">
        <v>2435</v>
      </c>
      <c r="C35" s="13">
        <v>1918</v>
      </c>
      <c r="D35" s="11">
        <f t="shared" si="0"/>
        <v>4.911676001723397</v>
      </c>
      <c r="E35" s="11">
        <f t="shared" si="1"/>
        <v>-12.38008222932846</v>
      </c>
      <c r="F35" s="4"/>
      <c r="G35" s="2"/>
      <c r="I35" s="18"/>
    </row>
    <row r="36" spans="1:9" ht="23.25" customHeight="1">
      <c r="A36" s="20" t="s">
        <v>40</v>
      </c>
      <c r="B36" s="13">
        <v>2020</v>
      </c>
      <c r="C36" s="13">
        <v>1588</v>
      </c>
      <c r="D36" s="11">
        <f t="shared" si="0"/>
        <v>-17.043121149897335</v>
      </c>
      <c r="E36" s="11">
        <f t="shared" si="1"/>
        <v>-17.205422314911367</v>
      </c>
      <c r="F36" s="4"/>
      <c r="G36" s="2"/>
      <c r="I36" s="18"/>
    </row>
    <row r="37" spans="1:9" ht="18.75">
      <c r="A37" s="14" t="s">
        <v>5</v>
      </c>
      <c r="B37" s="15"/>
      <c r="C37" s="16"/>
      <c r="D37" s="16"/>
      <c r="E37" s="17" t="s">
        <v>3</v>
      </c>
      <c r="I37" s="3"/>
    </row>
    <row r="38" spans="2:4" ht="14.25">
      <c r="B38" s="7"/>
      <c r="C38" s="7"/>
      <c r="D38" s="7"/>
    </row>
    <row r="39" spans="1:4" ht="14.25">
      <c r="A39" s="7"/>
      <c r="B39" s="7"/>
      <c r="C39" s="7"/>
      <c r="D39" s="7"/>
    </row>
  </sheetData>
  <sheetProtection/>
  <mergeCells count="2">
    <mergeCell ref="A2:C2"/>
    <mergeCell ref="E2:G2"/>
  </mergeCells>
  <printOptions/>
  <pageMargins left="0.9" right="0.22" top="0.984" bottom="0.62" header="0.512" footer="0.512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2017-02-07T04:46:33Z</cp:lastPrinted>
  <dcterms:created xsi:type="dcterms:W3CDTF">2004-06-14T05:10:29Z</dcterms:created>
  <dcterms:modified xsi:type="dcterms:W3CDTF">2022-03-31T00:51:36Z</dcterms:modified>
  <cp:category/>
  <cp:version/>
  <cp:contentType/>
  <cp:contentStatus/>
</cp:coreProperties>
</file>