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tabRatio="755" activeTab="0"/>
  </bookViews>
  <sheets>
    <sheet name="R3" sheetId="1" r:id="rId1"/>
    <sheet name="R2" sheetId="2" r:id="rId2"/>
    <sheet name="H31" sheetId="3" r:id="rId3"/>
    <sheet name="H30" sheetId="4" r:id="rId4"/>
    <sheet name="H29" sheetId="5" r:id="rId5"/>
    <sheet name="H28" sheetId="6" r:id="rId6"/>
    <sheet name="H27" sheetId="7" r:id="rId7"/>
    <sheet name="H26" sheetId="8" r:id="rId8"/>
    <sheet name="H25" sheetId="9" r:id="rId9"/>
    <sheet name="H24" sheetId="10" r:id="rId10"/>
    <sheet name="Ｈ23" sheetId="11" r:id="rId11"/>
    <sheet name="Ｈ22" sheetId="12" r:id="rId12"/>
    <sheet name="Ｈ21" sheetId="13" r:id="rId13"/>
    <sheet name="Ｈ20" sheetId="14" r:id="rId14"/>
    <sheet name="Ｈ19" sheetId="15" r:id="rId15"/>
    <sheet name="Ｈ18" sheetId="16" r:id="rId16"/>
    <sheet name="Ｈ17" sheetId="17" r:id="rId17"/>
    <sheet name="Ｈ16" sheetId="18" r:id="rId18"/>
    <sheet name="Ｈ15" sheetId="19" r:id="rId19"/>
  </sheets>
  <definedNames/>
  <calcPr fullCalcOnLoad="1"/>
</workbook>
</file>

<file path=xl/sharedStrings.xml><?xml version="1.0" encoding="utf-8"?>
<sst xmlns="http://schemas.openxmlformats.org/spreadsheetml/2006/main" count="167" uniqueCount="46">
  <si>
    <t>男</t>
  </si>
  <si>
    <t>女</t>
  </si>
  <si>
    <t>計</t>
  </si>
  <si>
    <t>壱岐市</t>
  </si>
  <si>
    <r>
      <t xml:space="preserve">  </t>
    </r>
    <r>
      <rPr>
        <b/>
        <sz val="11"/>
        <rFont val="ＭＳ Ｐゴシック"/>
        <family val="3"/>
      </rPr>
      <t>運転免許人口</t>
    </r>
    <r>
      <rPr>
        <sz val="11"/>
        <rFont val="ＭＳ Ｐゴシック"/>
        <family val="3"/>
      </rPr>
      <t xml:space="preserve"> （H１６・１・１現在）　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単位：人</t>
    </r>
    <r>
      <rPr>
        <sz val="11"/>
        <rFont val="ＭＳ Ｐゴシック"/>
        <family val="3"/>
      </rPr>
      <t>)</t>
    </r>
  </si>
  <si>
    <t>　資料：H１５年交通統計（壱岐警察署、壱岐地区交通安全協会）</t>
  </si>
  <si>
    <t>　資料：平成16年交通統計 （平成17年1月1日現在）</t>
  </si>
  <si>
    <t>単位：人</t>
  </si>
  <si>
    <t>２．運転免許人口（男女別）</t>
  </si>
  <si>
    <t>⑤交通</t>
  </si>
  <si>
    <t>　資料：平成17年交通統計 （平成17年1月1日現在）</t>
  </si>
  <si>
    <t>（５）交通</t>
  </si>
  <si>
    <t>年</t>
  </si>
  <si>
    <t>平成１７</t>
  </si>
  <si>
    <t>平成１８</t>
  </si>
  <si>
    <t>　資料：平成１８年交通統計 （平成19年1月1日現在）</t>
  </si>
  <si>
    <t>　資料：平成１９年交通統計 （平成20年1月1日現在）</t>
  </si>
  <si>
    <t>平成１９</t>
  </si>
  <si>
    <t>　資料：平成２０年交通統計 （平成21年1月1日現在）</t>
  </si>
  <si>
    <t>平成２０</t>
  </si>
  <si>
    <t>平成２１</t>
  </si>
  <si>
    <t>　資料：平成２１年交通統計 （平成22年1月1日現在）</t>
  </si>
  <si>
    <t>　資料：平成２２年交通統計 （平成23年1月1日現在）</t>
  </si>
  <si>
    <t>平成２２</t>
  </si>
  <si>
    <t>平成２３</t>
  </si>
  <si>
    <t>　資料：平成２３年交通統計 （平成24年1月1日現在）</t>
  </si>
  <si>
    <t>　資料：総務課 （平成２４年１２月末日）</t>
  </si>
  <si>
    <t>　資料：総務課 （平成２５年１２月末日）</t>
  </si>
  <si>
    <t>　資料：総務課 （平成２６年１２月末日）</t>
  </si>
  <si>
    <t>　資料：総務課 （平成２７年１２月末日）</t>
  </si>
  <si>
    <t>平成２７</t>
  </si>
  <si>
    <t>平成２６</t>
  </si>
  <si>
    <t>平成２５</t>
  </si>
  <si>
    <t>平成２４</t>
  </si>
  <si>
    <t>平成２８</t>
  </si>
  <si>
    <r>
      <t>　資料：</t>
    </r>
    <r>
      <rPr>
        <sz val="11"/>
        <rFont val="ＭＳ Ｐゴシック"/>
        <family val="3"/>
      </rPr>
      <t>危機管理課 （平成２８年１２月末日）</t>
    </r>
  </si>
  <si>
    <r>
      <t>　資料：</t>
    </r>
    <r>
      <rPr>
        <sz val="11"/>
        <rFont val="ＭＳ Ｐゴシック"/>
        <family val="3"/>
      </rPr>
      <t>危機管理課 （平成２９年１２月末日）</t>
    </r>
  </si>
  <si>
    <t>平成２９</t>
  </si>
  <si>
    <t>平成30</t>
  </si>
  <si>
    <r>
      <t>　資料：</t>
    </r>
    <r>
      <rPr>
        <sz val="11"/>
        <rFont val="ＭＳ Ｐゴシック"/>
        <family val="3"/>
      </rPr>
      <t>危機管理課 （平成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月末日）</t>
    </r>
  </si>
  <si>
    <t>平成31</t>
  </si>
  <si>
    <r>
      <t>　資料：</t>
    </r>
    <r>
      <rPr>
        <sz val="11"/>
        <rFont val="ＭＳ Ｐゴシック"/>
        <family val="3"/>
      </rPr>
      <t>危機管理課 （平成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月末日）</t>
    </r>
  </si>
  <si>
    <r>
      <t>　資料：</t>
    </r>
    <r>
      <rPr>
        <sz val="11"/>
        <rFont val="ＭＳ Ｐゴシック"/>
        <family val="3"/>
      </rPr>
      <t>危機管理課 （令和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月末日）</t>
    </r>
  </si>
  <si>
    <t>令和2</t>
  </si>
  <si>
    <r>
      <t>　資料：</t>
    </r>
    <r>
      <rPr>
        <sz val="11"/>
        <rFont val="ＭＳ Ｐゴシック"/>
        <family val="3"/>
      </rPr>
      <t>危機管理課 （令和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月末日）</t>
    </r>
  </si>
  <si>
    <t>令和3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</si>
</sst>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4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0" fillId="33" borderId="10" xfId="0" applyNumberForma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3" fontId="44" fillId="0" borderId="10" xfId="0" applyNumberFormat="1" applyFont="1" applyFill="1" applyBorder="1" applyAlignment="1">
      <alignment vertical="center"/>
    </xf>
    <xf numFmtId="3" fontId="44" fillId="0" borderId="11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運転免許人口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0.01175"/>
          <c:y val="0.3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'R3'!$B$4:$C$4</c:f>
              <c:strCache/>
            </c:strRef>
          </c:cat>
          <c:val>
            <c:numRef>
              <c:f>'R3'!$B$5:$C$5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平成２４年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運転免許人口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0.01175"/>
          <c:y val="0.3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9,895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54.6%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8,225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45.4%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漁業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1,700
38.5%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鉱業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38
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建設業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2,169
13.2%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1,245
7.6%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卸売・小売業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・飲食店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2,686
16.3%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金融・保険業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216
1.3%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不動産業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13
0.1%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運輸・通信業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811
4.9%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電気・ガス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・水道業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83
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サービス業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3,932
23.9%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公務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856
5.2%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分類不能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14
0.1%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val>
            <c:numRef>
              <c:f>'H24'!$B$5:$C$5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平成２３年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運転免許人口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１７，９３０人</a:t>
            </a:r>
          </a:p>
        </c:rich>
      </c:tx>
      <c:layout>
        <c:manualLayout>
          <c:xMode val="factor"/>
          <c:yMode val="factor"/>
          <c:x val="0.01175"/>
          <c:y val="0.3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'Ｈ23'!$B$4:$C$4</c:f>
              <c:strCache/>
            </c:strRef>
          </c:cat>
          <c:val>
            <c:numRef>
              <c:f>'Ｈ23'!$B$5:$C$5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平成２２年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運転免許人口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18,015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0.01175"/>
          <c:y val="0.3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'Ｈ22'!$B$4:$C$4</c:f>
              <c:strCache/>
            </c:strRef>
          </c:cat>
          <c:val>
            <c:numRef>
              <c:f>'Ｈ22'!$B$5:$C$5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平成２１年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運転免許人口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18,084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0.01175"/>
          <c:y val="0.3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9,858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8,226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45.5%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漁業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1,700
38.5%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鉱業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38
0.2%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建設業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2,169
13.2%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1,245
7.6%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卸売・小売業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・飲食店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2,686
16.3%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金融・保険業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216
1.3%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不動産業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13
0.1%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運輸・通信業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811
4.9%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電気・ガス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・水道業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83
0.5%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サービス業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3,932
23.9%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公務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856
5.2%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分類不能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14
0.1%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val>
            <c:numRef>
              <c:f>'Ｈ21'!$B$5:$C$5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平成２０年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運転免許人口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18,120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0.01175"/>
          <c:y val="0.3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9,895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8,225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漁業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1,700
38.5%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鉱業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38
0.2%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建設業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2,169
13.2%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1,245
7.6%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卸売・小売業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・飲食店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2,686
16.3%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金融・保険業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216
1.3%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不動産業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13
0.1%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運輸・通信業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811
4.9%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電気・ガス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・水道業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83
0.5%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サービス業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3,932
23.9%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公務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856
5.2%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分類不能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14
0.1%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val>
            <c:numRef>
              <c:f>'Ｈ20'!$B$5:$C$5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平成１９年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運転免許人口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18,118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0.01175"/>
          <c:y val="0.3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doughnutChart>
        <c:varyColors val="1"/>
        <c:ser>
          <c:idx val="0"/>
          <c:order val="0"/>
          <c:tx>
            <c:v>運転免許人口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9,894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8,224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漁業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1,700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38.5%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鉱業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38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建設業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2,169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1,245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卸売・小売業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・飲食店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2,686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金融・保険業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216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不動産業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運輸・通信業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811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4.9%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電気・ガス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・水道業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83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サービス業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3,932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23.9%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公務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856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分類不能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val>
            <c:numRef>
              <c:f>'Ｈ19'!$B$5:$C$5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運転免許人口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18,284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0.01175"/>
          <c:y val="0.3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doughnutChart>
        <c:varyColors val="1"/>
        <c:ser>
          <c:idx val="0"/>
          <c:order val="0"/>
          <c:tx>
            <c:v>運転免許人口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10,027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54.8%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8,257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漁業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1,700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38.5%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鉱業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38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建設業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2,169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1,245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卸売・小売業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・飲食店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2,686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金融・保険業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216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不動産業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運輸・通信業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811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4.9%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電気・ガス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・水道業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83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サービス業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3,932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23.9%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公務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856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分類不能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val>
            <c:numRef>
              <c:f>'Ｈ18'!$B$5:$C$5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平成１７年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運転免許人口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18,338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0.01175"/>
          <c:y val="0.3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doughnutChart>
        <c:varyColors val="1"/>
        <c:ser>
          <c:idx val="0"/>
          <c:order val="0"/>
          <c:tx>
            <c:v>運転免許人口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10,145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8,193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漁業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1,700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38.5%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鉱業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38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建設業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2,169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1,245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卸売・小売業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・飲食店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2,686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金融・保険業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216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不動産業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運輸・通信業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811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4.9%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電気・ガス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・水道業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83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サービス業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3,932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23.9%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公務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856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分類不能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val>
            <c:numRef>
              <c:f>'Ｈ17'!$B$5:$C$5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運転免許人口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18,372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0.01175"/>
          <c:y val="0.3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doughnutChart>
        <c:varyColors val="1"/>
        <c:ser>
          <c:idx val="0"/>
          <c:order val="0"/>
          <c:tx>
            <c:v>運転免許人口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10,142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8,230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44.8%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漁業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1,700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38.5%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鉱業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38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建設業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2,169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1,245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卸売・小売業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・飲食店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2,686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金融・保険業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216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不動産業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運輸・通信業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811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4.9%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電気・ガス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・水道業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83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サービス業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3,932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23.9%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公務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856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分類不能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val>
            <c:numRef>
              <c:f>'Ｈ16'!$B$5:$C$5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運転免許人口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0.01175"/>
          <c:y val="0.3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'R2'!$B$4:$C$4</c:f>
              <c:strCache/>
            </c:strRef>
          </c:cat>
          <c:val>
            <c:numRef>
              <c:f>'R2'!$B$5:$C$5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31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運転免許人口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0.01175"/>
          <c:y val="0.3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'H31'!$B$4:$C$4</c:f>
              <c:strCache/>
            </c:strRef>
          </c:cat>
          <c:val>
            <c:numRef>
              <c:f>'H31'!$B$5:$C$5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運転免許人口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0.01175"/>
          <c:y val="0.3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'H30'!$B$4:$C$4</c:f>
              <c:strCache/>
            </c:strRef>
          </c:cat>
          <c:val>
            <c:numRef>
              <c:f>'H30'!$B$5:$C$5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29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運転免許人口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0.01175"/>
          <c:y val="0.3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'H29'!$B$4:$C$4</c:f>
              <c:strCache/>
            </c:strRef>
          </c:cat>
          <c:val>
            <c:numRef>
              <c:f>'H29'!$B$5:$C$5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28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運転免許人口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0.01175"/>
          <c:y val="0.3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'H28'!$B$4:$C$4</c:f>
              <c:strCache/>
            </c:strRef>
          </c:cat>
          <c:val>
            <c:numRef>
              <c:f>'H28'!$B$5:$C$5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平成２７年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運転免許人口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0.01175"/>
          <c:y val="0.3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'H27'!$B$4:$C$4</c:f>
              <c:strCache/>
            </c:strRef>
          </c:cat>
          <c:val>
            <c:numRef>
              <c:f>'H27'!$B$5:$C$5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平成２６年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運転免許人口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0.01175"/>
          <c:y val="0.3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'H26'!$B$4:$C$4</c:f>
              <c:strCache/>
            </c:strRef>
          </c:cat>
          <c:val>
            <c:numRef>
              <c:f>'H26'!$B$5:$C$5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平成２５年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運転免許人口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0.01175"/>
          <c:y val="0.3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9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9,858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54.5%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8,226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45.5%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漁業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1,700
38.5%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鉱業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38
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建設業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2,169
13.2%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1,245
7.6%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卸売・小売業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・飲食店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2,686
16.3%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金融・保険業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216
1.3%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不動産業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13
0.1%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運輸・通信業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811
4.9%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電気・ガス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・水道業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83
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サービス業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3,932
23.9%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公務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856
5.2%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分類不能</a:t>
                    </a: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14
0.1%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val>
            <c:numRef>
              <c:f>'H25'!$B$5:$C$5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161925</xdr:rowOff>
    </xdr:from>
    <xdr:to>
      <xdr:col>3</xdr:col>
      <xdr:colOff>561975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2047875"/>
        <a:ext cx="3362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561975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0" y="2057400"/>
        <a:ext cx="3362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161925</xdr:rowOff>
    </xdr:from>
    <xdr:to>
      <xdr:col>3</xdr:col>
      <xdr:colOff>561975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2047875"/>
        <a:ext cx="3362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161925</xdr:rowOff>
    </xdr:from>
    <xdr:to>
      <xdr:col>3</xdr:col>
      <xdr:colOff>561975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2047875"/>
        <a:ext cx="3362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561975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0" y="2057400"/>
        <a:ext cx="3362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561975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0" y="2057400"/>
        <a:ext cx="3362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561975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0" y="2057400"/>
        <a:ext cx="3362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561975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0" y="2057400"/>
        <a:ext cx="3362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561975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0" y="2057400"/>
        <a:ext cx="3362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561975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0" y="2085975"/>
        <a:ext cx="3362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161925</xdr:rowOff>
    </xdr:from>
    <xdr:to>
      <xdr:col>3</xdr:col>
      <xdr:colOff>561975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2047875"/>
        <a:ext cx="3362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161925</xdr:rowOff>
    </xdr:from>
    <xdr:to>
      <xdr:col>3</xdr:col>
      <xdr:colOff>561975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2047875"/>
        <a:ext cx="3362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161925</xdr:rowOff>
    </xdr:from>
    <xdr:to>
      <xdr:col>3</xdr:col>
      <xdr:colOff>561975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2047875"/>
        <a:ext cx="3362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161925</xdr:rowOff>
    </xdr:from>
    <xdr:to>
      <xdr:col>3</xdr:col>
      <xdr:colOff>561975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2047875"/>
        <a:ext cx="3362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161925</xdr:rowOff>
    </xdr:from>
    <xdr:to>
      <xdr:col>3</xdr:col>
      <xdr:colOff>561975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2047875"/>
        <a:ext cx="3362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161925</xdr:rowOff>
    </xdr:from>
    <xdr:to>
      <xdr:col>3</xdr:col>
      <xdr:colOff>561975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2047875"/>
        <a:ext cx="3362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161925</xdr:rowOff>
    </xdr:from>
    <xdr:to>
      <xdr:col>3</xdr:col>
      <xdr:colOff>561975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2047875"/>
        <a:ext cx="3362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561975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0" y="2057400"/>
        <a:ext cx="33623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tabSelected="1" view="pageBreakPreview" zoomScaleSheetLayoutView="100" zoomScalePageLayoutView="0" workbookViewId="0" topLeftCell="A1">
      <selection activeCell="H20" sqref="H20"/>
    </sheetView>
  </sheetViews>
  <sheetFormatPr defaultColWidth="9.00390625" defaultRowHeight="13.5"/>
  <cols>
    <col min="1" max="1" width="13.75390625" style="0" customWidth="1"/>
    <col min="2" max="3" width="11.50390625" style="0" customWidth="1"/>
    <col min="4" max="4" width="10.75390625" style="0" customWidth="1"/>
  </cols>
  <sheetData>
    <row r="1" ht="21">
      <c r="A1" s="11" t="s">
        <v>11</v>
      </c>
    </row>
    <row r="2" s="1" customFormat="1" ht="22.5" customHeight="1">
      <c r="A2" s="15" t="s">
        <v>8</v>
      </c>
    </row>
    <row r="3" spans="2:7" s="1" customFormat="1" ht="13.5">
      <c r="B3" s="9"/>
      <c r="C3" s="9"/>
      <c r="D3" s="10" t="s">
        <v>7</v>
      </c>
      <c r="E3" s="9"/>
      <c r="F3" s="9"/>
      <c r="G3" s="9"/>
    </row>
    <row r="4" spans="1:4" s="1" customFormat="1" ht="31.5" customHeight="1">
      <c r="A4" s="22" t="s">
        <v>12</v>
      </c>
      <c r="B4" s="23" t="s">
        <v>0</v>
      </c>
      <c r="C4" s="23" t="s">
        <v>1</v>
      </c>
      <c r="D4" s="22" t="s">
        <v>2</v>
      </c>
    </row>
    <row r="5" spans="1:5" s="1" customFormat="1" ht="29.25" customHeight="1">
      <c r="A5" s="24" t="s">
        <v>45</v>
      </c>
      <c r="B5" s="20">
        <v>8708</v>
      </c>
      <c r="C5" s="20">
        <v>7925</v>
      </c>
      <c r="D5" s="21">
        <f>SUM(B5:C5)</f>
        <v>16633</v>
      </c>
      <c r="E5" s="13"/>
    </row>
    <row r="6" spans="2:7" s="1" customFormat="1" ht="17.25" customHeight="1">
      <c r="B6" s="18"/>
      <c r="C6" s="7"/>
      <c r="D6" s="19" t="s">
        <v>44</v>
      </c>
      <c r="E6" s="7"/>
      <c r="F6" s="7"/>
      <c r="G6" s="7"/>
    </row>
    <row r="14" ht="12" customHeight="1"/>
    <row r="15" ht="13.5">
      <c r="F15" s="16"/>
    </row>
  </sheetData>
  <sheetProtection/>
  <printOptions/>
  <pageMargins left="0.787" right="0.787" top="0.984" bottom="0.984" header="0.512" footer="0.512"/>
  <pageSetup fitToHeight="1" fitToWidth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SheetLayoutView="100" zoomScalePageLayoutView="0" workbookViewId="0" topLeftCell="A4">
      <selection activeCell="H20" sqref="H20"/>
    </sheetView>
  </sheetViews>
  <sheetFormatPr defaultColWidth="9.00390625" defaultRowHeight="13.5"/>
  <cols>
    <col min="1" max="1" width="13.75390625" style="0" customWidth="1"/>
    <col min="2" max="3" width="11.50390625" style="0" customWidth="1"/>
    <col min="4" max="4" width="10.75390625" style="0" customWidth="1"/>
  </cols>
  <sheetData>
    <row r="1" ht="21">
      <c r="A1" s="11" t="s">
        <v>11</v>
      </c>
    </row>
    <row r="2" s="1" customFormat="1" ht="22.5" customHeight="1">
      <c r="A2" s="15" t="s">
        <v>8</v>
      </c>
    </row>
    <row r="3" spans="2:7" s="1" customFormat="1" ht="13.5">
      <c r="B3" s="9"/>
      <c r="C3" s="9"/>
      <c r="D3" s="10" t="s">
        <v>7</v>
      </c>
      <c r="E3" s="9"/>
      <c r="F3" s="9"/>
      <c r="G3" s="9"/>
    </row>
    <row r="4" spans="1:4" s="1" customFormat="1" ht="31.5" customHeight="1">
      <c r="A4" s="22" t="s">
        <v>12</v>
      </c>
      <c r="B4" s="23" t="s">
        <v>0</v>
      </c>
      <c r="C4" s="23" t="s">
        <v>1</v>
      </c>
      <c r="D4" s="22" t="s">
        <v>2</v>
      </c>
    </row>
    <row r="5" spans="1:5" s="1" customFormat="1" ht="29.25" customHeight="1">
      <c r="A5" s="24" t="s">
        <v>33</v>
      </c>
      <c r="B5" s="14">
        <v>9605</v>
      </c>
      <c r="C5" s="14">
        <v>8203</v>
      </c>
      <c r="D5" s="12">
        <f>SUM(B5:C5)</f>
        <v>17808</v>
      </c>
      <c r="E5" s="13"/>
    </row>
    <row r="6" spans="2:7" s="1" customFormat="1" ht="17.25" customHeight="1">
      <c r="B6" s="7"/>
      <c r="C6" s="7"/>
      <c r="D6" s="8" t="s">
        <v>26</v>
      </c>
      <c r="E6" s="7"/>
      <c r="F6" s="7"/>
      <c r="G6" s="7"/>
    </row>
    <row r="14" ht="12" customHeight="1"/>
    <row r="15" ht="13.5">
      <c r="F15" s="16"/>
    </row>
  </sheetData>
  <sheetProtection/>
  <printOptions/>
  <pageMargins left="0.787" right="0.787" top="0.984" bottom="0.984" header="0.512" footer="0.51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zoomScaleSheetLayoutView="100" zoomScalePageLayoutView="0" workbookViewId="0" topLeftCell="A1">
      <selection activeCell="L31" sqref="L31"/>
    </sheetView>
  </sheetViews>
  <sheetFormatPr defaultColWidth="9.00390625" defaultRowHeight="13.5"/>
  <cols>
    <col min="1" max="1" width="13.75390625" style="0" customWidth="1"/>
    <col min="2" max="3" width="11.50390625" style="0" customWidth="1"/>
    <col min="4" max="4" width="10.75390625" style="0" customWidth="1"/>
  </cols>
  <sheetData>
    <row r="1" ht="21">
      <c r="A1" s="11" t="s">
        <v>11</v>
      </c>
    </row>
    <row r="2" s="1" customFormat="1" ht="22.5" customHeight="1">
      <c r="A2" s="6" t="s">
        <v>8</v>
      </c>
    </row>
    <row r="3" spans="2:7" s="1" customFormat="1" ht="13.5">
      <c r="B3" s="9"/>
      <c r="C3" s="9"/>
      <c r="D3" s="10" t="s">
        <v>7</v>
      </c>
      <c r="E3" s="9"/>
      <c r="F3" s="9"/>
      <c r="G3" s="9"/>
    </row>
    <row r="4" spans="1:4" s="1" customFormat="1" ht="31.5" customHeight="1">
      <c r="A4" s="22" t="s">
        <v>12</v>
      </c>
      <c r="B4" s="23" t="s">
        <v>0</v>
      </c>
      <c r="C4" s="23" t="s">
        <v>1</v>
      </c>
      <c r="D4" s="22" t="s">
        <v>2</v>
      </c>
    </row>
    <row r="5" spans="1:5" s="1" customFormat="1" ht="29.25" customHeight="1">
      <c r="A5" s="24" t="s">
        <v>24</v>
      </c>
      <c r="B5" s="14">
        <v>9689</v>
      </c>
      <c r="C5" s="14">
        <v>8241</v>
      </c>
      <c r="D5" s="12">
        <f>SUM(B5:C5)</f>
        <v>17930</v>
      </c>
      <c r="E5" s="13"/>
    </row>
    <row r="6" spans="2:7" s="1" customFormat="1" ht="17.25" customHeight="1">
      <c r="B6" s="7"/>
      <c r="C6" s="7"/>
      <c r="D6" s="8" t="s">
        <v>25</v>
      </c>
      <c r="E6" s="7"/>
      <c r="F6" s="7"/>
      <c r="G6" s="7"/>
    </row>
    <row r="14" ht="12" customHeight="1"/>
  </sheetData>
  <sheetProtection/>
  <printOptions/>
  <pageMargins left="0.787" right="0.787" top="0.984" bottom="0.984" header="0.512" footer="0.512"/>
  <pageSetup fitToHeight="1" fitToWidth="1"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zoomScaleSheetLayoutView="100" zoomScalePageLayoutView="0" workbookViewId="0" topLeftCell="A1">
      <selection activeCell="L31" sqref="L31"/>
    </sheetView>
  </sheetViews>
  <sheetFormatPr defaultColWidth="9.00390625" defaultRowHeight="13.5"/>
  <cols>
    <col min="1" max="1" width="13.75390625" style="0" customWidth="1"/>
    <col min="2" max="3" width="11.50390625" style="0" customWidth="1"/>
    <col min="4" max="4" width="10.75390625" style="0" customWidth="1"/>
  </cols>
  <sheetData>
    <row r="1" ht="21">
      <c r="A1" s="11" t="s">
        <v>11</v>
      </c>
    </row>
    <row r="2" s="1" customFormat="1" ht="22.5" customHeight="1">
      <c r="A2" s="6" t="s">
        <v>8</v>
      </c>
    </row>
    <row r="3" spans="2:7" s="1" customFormat="1" ht="13.5">
      <c r="B3" s="9"/>
      <c r="C3" s="9"/>
      <c r="D3" s="10" t="s">
        <v>7</v>
      </c>
      <c r="E3" s="9"/>
      <c r="F3" s="9"/>
      <c r="G3" s="9"/>
    </row>
    <row r="4" spans="1:4" s="1" customFormat="1" ht="31.5" customHeight="1">
      <c r="A4" s="22" t="s">
        <v>12</v>
      </c>
      <c r="B4" s="23" t="s">
        <v>0</v>
      </c>
      <c r="C4" s="23" t="s">
        <v>1</v>
      </c>
      <c r="D4" s="22" t="s">
        <v>2</v>
      </c>
    </row>
    <row r="5" spans="1:5" s="1" customFormat="1" ht="29.25" customHeight="1">
      <c r="A5" s="24" t="s">
        <v>23</v>
      </c>
      <c r="B5" s="14">
        <v>9792</v>
      </c>
      <c r="C5" s="14">
        <v>8223</v>
      </c>
      <c r="D5" s="12">
        <f>SUM(B5:C5)</f>
        <v>18015</v>
      </c>
      <c r="E5" s="13"/>
    </row>
    <row r="6" spans="2:7" s="1" customFormat="1" ht="17.25" customHeight="1">
      <c r="B6" s="7"/>
      <c r="C6" s="7"/>
      <c r="D6" s="8" t="s">
        <v>22</v>
      </c>
      <c r="E6" s="7"/>
      <c r="F6" s="7"/>
      <c r="G6" s="7"/>
    </row>
    <row r="14" ht="12" customHeight="1"/>
  </sheetData>
  <sheetProtection/>
  <printOptions/>
  <pageMargins left="0.787" right="0.787" top="0.984" bottom="0.984" header="0.512" footer="0.512"/>
  <pageSetup fitToHeight="1" fitToWidth="1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zoomScaleSheetLayoutView="100" zoomScalePageLayoutView="0" workbookViewId="0" topLeftCell="A1">
      <selection activeCell="J28" sqref="J28"/>
    </sheetView>
  </sheetViews>
  <sheetFormatPr defaultColWidth="9.00390625" defaultRowHeight="13.5"/>
  <cols>
    <col min="1" max="1" width="13.75390625" style="0" customWidth="1"/>
    <col min="2" max="3" width="11.50390625" style="0" customWidth="1"/>
    <col min="4" max="4" width="10.75390625" style="0" customWidth="1"/>
  </cols>
  <sheetData>
    <row r="1" ht="21">
      <c r="A1" s="11" t="s">
        <v>11</v>
      </c>
    </row>
    <row r="2" s="1" customFormat="1" ht="22.5" customHeight="1">
      <c r="A2" s="6" t="s">
        <v>8</v>
      </c>
    </row>
    <row r="3" spans="2:7" s="1" customFormat="1" ht="13.5">
      <c r="B3" s="9"/>
      <c r="C3" s="9"/>
      <c r="D3" s="10" t="s">
        <v>7</v>
      </c>
      <c r="E3" s="9"/>
      <c r="F3" s="9"/>
      <c r="G3" s="9"/>
    </row>
    <row r="4" spans="1:4" s="1" customFormat="1" ht="31.5" customHeight="1">
      <c r="A4" s="22" t="s">
        <v>12</v>
      </c>
      <c r="B4" s="23" t="s">
        <v>0</v>
      </c>
      <c r="C4" s="23" t="s">
        <v>1</v>
      </c>
      <c r="D4" s="22" t="s">
        <v>2</v>
      </c>
    </row>
    <row r="5" spans="1:5" s="1" customFormat="1" ht="29.25" customHeight="1">
      <c r="A5" s="24" t="s">
        <v>20</v>
      </c>
      <c r="B5" s="2">
        <v>9858</v>
      </c>
      <c r="C5" s="2">
        <v>8226</v>
      </c>
      <c r="D5" s="12">
        <f>SUM(B5:C5)</f>
        <v>18084</v>
      </c>
      <c r="E5" s="13"/>
    </row>
    <row r="6" spans="2:7" s="1" customFormat="1" ht="17.25" customHeight="1">
      <c r="B6" s="7"/>
      <c r="C6" s="7"/>
      <c r="D6" s="8" t="s">
        <v>21</v>
      </c>
      <c r="E6" s="7"/>
      <c r="F6" s="7"/>
      <c r="G6" s="7"/>
    </row>
    <row r="14" ht="12" customHeight="1"/>
  </sheetData>
  <sheetProtection/>
  <printOptions/>
  <pageMargins left="0.787" right="0.787" top="0.984" bottom="0.984" header="0.512" footer="0.512"/>
  <pageSetup fitToHeight="1" fitToWidth="1"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zoomScaleSheetLayoutView="100" zoomScalePageLayoutView="0" workbookViewId="0" topLeftCell="A1">
      <selection activeCell="I22" sqref="I22"/>
    </sheetView>
  </sheetViews>
  <sheetFormatPr defaultColWidth="9.00390625" defaultRowHeight="13.5"/>
  <cols>
    <col min="1" max="1" width="13.75390625" style="0" customWidth="1"/>
    <col min="2" max="3" width="11.50390625" style="0" customWidth="1"/>
    <col min="4" max="4" width="10.75390625" style="0" customWidth="1"/>
  </cols>
  <sheetData>
    <row r="1" ht="21">
      <c r="A1" s="11" t="s">
        <v>11</v>
      </c>
    </row>
    <row r="2" s="1" customFormat="1" ht="22.5" customHeight="1">
      <c r="A2" s="6" t="s">
        <v>8</v>
      </c>
    </row>
    <row r="3" spans="2:7" s="1" customFormat="1" ht="13.5">
      <c r="B3" s="9"/>
      <c r="C3" s="9"/>
      <c r="D3" s="10" t="s">
        <v>7</v>
      </c>
      <c r="E3" s="9"/>
      <c r="F3" s="9"/>
      <c r="G3" s="9"/>
    </row>
    <row r="4" spans="1:4" s="1" customFormat="1" ht="31.5" customHeight="1">
      <c r="A4" s="22" t="s">
        <v>12</v>
      </c>
      <c r="B4" s="23" t="s">
        <v>0</v>
      </c>
      <c r="C4" s="23" t="s">
        <v>1</v>
      </c>
      <c r="D4" s="22" t="s">
        <v>2</v>
      </c>
    </row>
    <row r="5" spans="1:5" s="1" customFormat="1" ht="29.25" customHeight="1">
      <c r="A5" s="24" t="s">
        <v>19</v>
      </c>
      <c r="B5" s="2">
        <v>9895</v>
      </c>
      <c r="C5" s="2">
        <v>8225</v>
      </c>
      <c r="D5" s="12">
        <f>SUM(B5:C5)</f>
        <v>18120</v>
      </c>
      <c r="E5" s="13"/>
    </row>
    <row r="6" spans="2:7" s="1" customFormat="1" ht="17.25" customHeight="1">
      <c r="B6" s="7"/>
      <c r="C6" s="7"/>
      <c r="D6" s="8" t="s">
        <v>18</v>
      </c>
      <c r="E6" s="7"/>
      <c r="F6" s="7"/>
      <c r="G6" s="7"/>
    </row>
    <row r="14" ht="12" customHeight="1"/>
  </sheetData>
  <sheetProtection/>
  <printOptions/>
  <pageMargins left="0.787" right="0.787" top="0.984" bottom="0.984" header="0.512" footer="0.512"/>
  <pageSetup fitToHeight="1" fitToWidth="1"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zoomScalePageLayoutView="0" workbookViewId="0" topLeftCell="A1">
      <selection activeCell="L31" sqref="L31"/>
    </sheetView>
  </sheetViews>
  <sheetFormatPr defaultColWidth="9.00390625" defaultRowHeight="13.5"/>
  <cols>
    <col min="1" max="1" width="13.75390625" style="0" customWidth="1"/>
    <col min="2" max="3" width="11.50390625" style="0" customWidth="1"/>
    <col min="4" max="4" width="10.75390625" style="0" customWidth="1"/>
  </cols>
  <sheetData>
    <row r="1" ht="21">
      <c r="A1" s="11" t="s">
        <v>11</v>
      </c>
    </row>
    <row r="2" s="1" customFormat="1" ht="22.5" customHeight="1">
      <c r="A2" s="6" t="s">
        <v>8</v>
      </c>
    </row>
    <row r="3" spans="2:7" s="1" customFormat="1" ht="13.5">
      <c r="B3" s="9"/>
      <c r="C3" s="9"/>
      <c r="D3" s="10" t="s">
        <v>7</v>
      </c>
      <c r="E3" s="9"/>
      <c r="F3" s="9"/>
      <c r="G3" s="9"/>
    </row>
    <row r="4" spans="1:4" s="1" customFormat="1" ht="31.5" customHeight="1">
      <c r="A4" s="22" t="s">
        <v>12</v>
      </c>
      <c r="B4" s="22" t="s">
        <v>0</v>
      </c>
      <c r="C4" s="22" t="s">
        <v>1</v>
      </c>
      <c r="D4" s="22" t="s">
        <v>2</v>
      </c>
    </row>
    <row r="5" spans="1:4" s="1" customFormat="1" ht="29.25" customHeight="1">
      <c r="A5" s="25" t="s">
        <v>17</v>
      </c>
      <c r="B5" s="2">
        <v>9894</v>
      </c>
      <c r="C5" s="2">
        <v>8224</v>
      </c>
      <c r="D5" s="2">
        <f>SUM(B5:C5)</f>
        <v>18118</v>
      </c>
    </row>
    <row r="6" spans="2:7" s="1" customFormat="1" ht="17.25" customHeight="1">
      <c r="B6" s="7"/>
      <c r="C6" s="7"/>
      <c r="D6" s="8" t="s">
        <v>16</v>
      </c>
      <c r="E6" s="7"/>
      <c r="F6" s="7"/>
      <c r="G6" s="7"/>
    </row>
    <row r="14" ht="12" customHeight="1"/>
  </sheetData>
  <sheetProtection/>
  <printOptions/>
  <pageMargins left="0.787" right="0.787" top="0.984" bottom="0.984" header="0.512" footer="0.512"/>
  <pageSetup fitToHeight="1" fitToWidth="1"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zoomScalePageLayoutView="0" workbookViewId="0" topLeftCell="A1">
      <selection activeCell="K25" sqref="K25"/>
    </sheetView>
  </sheetViews>
  <sheetFormatPr defaultColWidth="9.00390625" defaultRowHeight="13.5"/>
  <cols>
    <col min="1" max="1" width="13.75390625" style="0" customWidth="1"/>
    <col min="2" max="3" width="11.50390625" style="0" customWidth="1"/>
    <col min="4" max="4" width="10.75390625" style="0" customWidth="1"/>
  </cols>
  <sheetData>
    <row r="1" ht="21">
      <c r="A1" s="11" t="s">
        <v>11</v>
      </c>
    </row>
    <row r="2" s="1" customFormat="1" ht="22.5" customHeight="1">
      <c r="A2" s="6" t="s">
        <v>8</v>
      </c>
    </row>
    <row r="3" spans="2:7" s="1" customFormat="1" ht="13.5">
      <c r="B3" s="9"/>
      <c r="C3" s="9"/>
      <c r="D3" s="10" t="s">
        <v>7</v>
      </c>
      <c r="E3" s="9"/>
      <c r="F3" s="9"/>
      <c r="G3" s="9"/>
    </row>
    <row r="4" spans="1:4" s="1" customFormat="1" ht="31.5" customHeight="1">
      <c r="A4" s="22" t="s">
        <v>12</v>
      </c>
      <c r="B4" s="22" t="s">
        <v>0</v>
      </c>
      <c r="C4" s="22" t="s">
        <v>1</v>
      </c>
      <c r="D4" s="22" t="s">
        <v>2</v>
      </c>
    </row>
    <row r="5" spans="1:4" s="1" customFormat="1" ht="29.25" customHeight="1">
      <c r="A5" s="25" t="s">
        <v>14</v>
      </c>
      <c r="B5" s="2">
        <v>10027</v>
      </c>
      <c r="C5" s="2">
        <v>8257</v>
      </c>
      <c r="D5" s="2">
        <f>SUM(B5:C5)</f>
        <v>18284</v>
      </c>
    </row>
    <row r="6" spans="2:7" s="1" customFormat="1" ht="17.25" customHeight="1">
      <c r="B6" s="7"/>
      <c r="C6" s="7"/>
      <c r="D6" s="8" t="s">
        <v>15</v>
      </c>
      <c r="E6" s="7"/>
      <c r="F6" s="7"/>
      <c r="G6" s="7"/>
    </row>
    <row r="14" ht="12" customHeight="1"/>
  </sheetData>
  <sheetProtection/>
  <printOptions/>
  <pageMargins left="0.787" right="0.787" top="0.984" bottom="0.984" header="0.512" footer="0.512"/>
  <pageSetup fitToHeight="1" fitToWidth="1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J34" sqref="J34"/>
    </sheetView>
  </sheetViews>
  <sheetFormatPr defaultColWidth="9.00390625" defaultRowHeight="13.5"/>
  <cols>
    <col min="1" max="1" width="13.75390625" style="0" customWidth="1"/>
    <col min="2" max="3" width="11.50390625" style="0" customWidth="1"/>
    <col min="4" max="4" width="10.75390625" style="0" customWidth="1"/>
  </cols>
  <sheetData>
    <row r="1" ht="21">
      <c r="A1" s="11" t="s">
        <v>11</v>
      </c>
    </row>
    <row r="2" s="1" customFormat="1" ht="22.5" customHeight="1">
      <c r="A2" s="6" t="s">
        <v>8</v>
      </c>
    </row>
    <row r="3" spans="2:7" s="1" customFormat="1" ht="13.5">
      <c r="B3" s="9"/>
      <c r="C3" s="9"/>
      <c r="D3" s="10" t="s">
        <v>7</v>
      </c>
      <c r="E3" s="9"/>
      <c r="F3" s="9"/>
      <c r="G3" s="9"/>
    </row>
    <row r="4" spans="1:4" s="1" customFormat="1" ht="31.5" customHeight="1">
      <c r="A4" s="22" t="s">
        <v>12</v>
      </c>
      <c r="B4" s="22" t="s">
        <v>0</v>
      </c>
      <c r="C4" s="22" t="s">
        <v>1</v>
      </c>
      <c r="D4" s="22" t="s">
        <v>2</v>
      </c>
    </row>
    <row r="5" spans="1:4" s="1" customFormat="1" ht="29.25" customHeight="1">
      <c r="A5" s="25" t="s">
        <v>13</v>
      </c>
      <c r="B5" s="2">
        <v>10145</v>
      </c>
      <c r="C5" s="2">
        <v>8193</v>
      </c>
      <c r="D5" s="2">
        <v>18338</v>
      </c>
    </row>
    <row r="6" spans="2:7" s="1" customFormat="1" ht="17.25" customHeight="1">
      <c r="B6" s="7"/>
      <c r="C6" s="7"/>
      <c r="D6" s="8" t="s">
        <v>10</v>
      </c>
      <c r="E6" s="7"/>
      <c r="F6" s="7"/>
      <c r="G6" s="7"/>
    </row>
    <row r="14" ht="12" customHeight="1"/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I29" sqref="I29"/>
    </sheetView>
  </sheetViews>
  <sheetFormatPr defaultColWidth="9.00390625" defaultRowHeight="13.5"/>
  <cols>
    <col min="1" max="1" width="13.75390625" style="0" customWidth="1"/>
    <col min="2" max="3" width="11.50390625" style="0" customWidth="1"/>
    <col min="4" max="4" width="10.75390625" style="0" customWidth="1"/>
  </cols>
  <sheetData>
    <row r="1" ht="21">
      <c r="A1" s="11" t="s">
        <v>9</v>
      </c>
    </row>
    <row r="2" s="1" customFormat="1" ht="22.5" customHeight="1">
      <c r="A2" s="6" t="s">
        <v>8</v>
      </c>
    </row>
    <row r="3" spans="2:7" s="1" customFormat="1" ht="13.5">
      <c r="B3" s="9"/>
      <c r="C3" s="9"/>
      <c r="D3" s="10" t="s">
        <v>7</v>
      </c>
      <c r="E3" s="9"/>
      <c r="F3" s="9"/>
      <c r="G3" s="9"/>
    </row>
    <row r="4" spans="1:4" s="1" customFormat="1" ht="31.5" customHeight="1">
      <c r="A4" s="26"/>
      <c r="B4" s="22" t="s">
        <v>0</v>
      </c>
      <c r="C4" s="22" t="s">
        <v>1</v>
      </c>
      <c r="D4" s="22" t="s">
        <v>2</v>
      </c>
    </row>
    <row r="5" spans="1:4" s="1" customFormat="1" ht="31.5" customHeight="1">
      <c r="A5" s="25" t="s">
        <v>3</v>
      </c>
      <c r="B5" s="2">
        <v>10142</v>
      </c>
      <c r="C5" s="2">
        <v>8230</v>
      </c>
      <c r="D5" s="2">
        <f>SUM(B5:C5)</f>
        <v>18372</v>
      </c>
    </row>
    <row r="6" spans="2:7" s="1" customFormat="1" ht="17.25" customHeight="1">
      <c r="B6" s="7"/>
      <c r="C6" s="7"/>
      <c r="D6" s="8" t="s">
        <v>6</v>
      </c>
      <c r="E6" s="7"/>
      <c r="F6" s="7"/>
      <c r="G6" s="7"/>
    </row>
    <row r="14" ht="12" customHeight="1"/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2" sqref="A2:D2"/>
    </sheetView>
  </sheetViews>
  <sheetFormatPr defaultColWidth="9.00390625" defaultRowHeight="13.5"/>
  <sheetData>
    <row r="1" spans="1:7" ht="13.5">
      <c r="A1" s="28" t="s">
        <v>4</v>
      </c>
      <c r="B1" s="28"/>
      <c r="C1" s="28"/>
      <c r="D1" s="28"/>
      <c r="E1" s="28"/>
      <c r="F1" s="28"/>
      <c r="G1" s="28"/>
    </row>
    <row r="2" spans="1:4" ht="13.5">
      <c r="A2" s="3"/>
      <c r="B2" s="4" t="s">
        <v>0</v>
      </c>
      <c r="C2" s="4" t="s">
        <v>1</v>
      </c>
      <c r="D2" s="4" t="s">
        <v>2</v>
      </c>
    </row>
    <row r="3" spans="1:4" ht="13.5">
      <c r="A3" s="4" t="s">
        <v>3</v>
      </c>
      <c r="B3" s="5">
        <v>10074</v>
      </c>
      <c r="C3" s="5">
        <v>8203</v>
      </c>
      <c r="D3" s="5">
        <v>18277</v>
      </c>
    </row>
    <row r="4" spans="1:7" ht="13.5">
      <c r="A4" s="27" t="s">
        <v>5</v>
      </c>
      <c r="B4" s="27"/>
      <c r="C4" s="27"/>
      <c r="D4" s="27"/>
      <c r="E4" s="27"/>
      <c r="F4" s="27"/>
      <c r="G4" s="27"/>
    </row>
  </sheetData>
  <sheetProtection/>
  <mergeCells count="2">
    <mergeCell ref="A4:G4"/>
    <mergeCell ref="A1:G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view="pageBreakPreview" zoomScaleSheetLayoutView="100" zoomScalePageLayoutView="0" workbookViewId="0" topLeftCell="A1">
      <selection activeCell="J24" sqref="J24"/>
    </sheetView>
  </sheetViews>
  <sheetFormatPr defaultColWidth="9.00390625" defaultRowHeight="13.5"/>
  <cols>
    <col min="1" max="1" width="13.75390625" style="0" customWidth="1"/>
    <col min="2" max="3" width="11.50390625" style="0" customWidth="1"/>
    <col min="4" max="4" width="10.75390625" style="0" customWidth="1"/>
  </cols>
  <sheetData>
    <row r="1" ht="21">
      <c r="A1" s="11" t="s">
        <v>11</v>
      </c>
    </row>
    <row r="2" s="1" customFormat="1" ht="22.5" customHeight="1">
      <c r="A2" s="15" t="s">
        <v>8</v>
      </c>
    </row>
    <row r="3" spans="2:7" s="1" customFormat="1" ht="13.5">
      <c r="B3" s="9"/>
      <c r="C3" s="9"/>
      <c r="D3" s="10" t="s">
        <v>7</v>
      </c>
      <c r="E3" s="9"/>
      <c r="F3" s="9"/>
      <c r="G3" s="9"/>
    </row>
    <row r="4" spans="1:4" s="1" customFormat="1" ht="31.5" customHeight="1">
      <c r="A4" s="22" t="s">
        <v>12</v>
      </c>
      <c r="B4" s="23" t="s">
        <v>0</v>
      </c>
      <c r="C4" s="23" t="s">
        <v>1</v>
      </c>
      <c r="D4" s="22" t="s">
        <v>2</v>
      </c>
    </row>
    <row r="5" spans="1:5" s="1" customFormat="1" ht="29.25" customHeight="1">
      <c r="A5" s="24" t="s">
        <v>43</v>
      </c>
      <c r="B5" s="20">
        <v>8813</v>
      </c>
      <c r="C5" s="20">
        <v>7991</v>
      </c>
      <c r="D5" s="21">
        <f>SUM(B5:C5)</f>
        <v>16804</v>
      </c>
      <c r="E5" s="13"/>
    </row>
    <row r="6" spans="2:7" s="1" customFormat="1" ht="17.25" customHeight="1">
      <c r="B6" s="18"/>
      <c r="C6" s="7"/>
      <c r="D6" s="19" t="s">
        <v>42</v>
      </c>
      <c r="E6" s="7"/>
      <c r="F6" s="7"/>
      <c r="G6" s="7"/>
    </row>
    <row r="14" ht="12" customHeight="1"/>
    <row r="15" ht="13.5">
      <c r="F15" s="16"/>
    </row>
  </sheetData>
  <sheetProtection/>
  <printOptions/>
  <pageMargins left="0.787" right="0.787" top="0.984" bottom="0.984" header="0.512" footer="0.512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view="pageBreakPreview" zoomScaleSheetLayoutView="100" zoomScalePageLayoutView="0" workbookViewId="0" topLeftCell="A1">
      <selection activeCell="G22" sqref="G22"/>
    </sheetView>
  </sheetViews>
  <sheetFormatPr defaultColWidth="9.00390625" defaultRowHeight="13.5"/>
  <cols>
    <col min="1" max="1" width="13.75390625" style="0" customWidth="1"/>
    <col min="2" max="3" width="11.50390625" style="0" customWidth="1"/>
    <col min="4" max="4" width="10.75390625" style="0" customWidth="1"/>
  </cols>
  <sheetData>
    <row r="1" ht="21">
      <c r="A1" s="11" t="s">
        <v>11</v>
      </c>
    </row>
    <row r="2" s="1" customFormat="1" ht="22.5" customHeight="1">
      <c r="A2" s="15" t="s">
        <v>8</v>
      </c>
    </row>
    <row r="3" spans="2:7" s="1" customFormat="1" ht="13.5">
      <c r="B3" s="9"/>
      <c r="C3" s="9"/>
      <c r="D3" s="10" t="s">
        <v>7</v>
      </c>
      <c r="E3" s="9"/>
      <c r="F3" s="9"/>
      <c r="G3" s="9"/>
    </row>
    <row r="4" spans="1:4" s="1" customFormat="1" ht="31.5" customHeight="1">
      <c r="A4" s="22" t="s">
        <v>12</v>
      </c>
      <c r="B4" s="23" t="s">
        <v>0</v>
      </c>
      <c r="C4" s="23" t="s">
        <v>1</v>
      </c>
      <c r="D4" s="22" t="s">
        <v>2</v>
      </c>
    </row>
    <row r="5" spans="1:5" s="1" customFormat="1" ht="29.25" customHeight="1">
      <c r="A5" s="24" t="s">
        <v>40</v>
      </c>
      <c r="B5" s="20">
        <v>9000</v>
      </c>
      <c r="C5" s="20">
        <v>8072</v>
      </c>
      <c r="D5" s="21">
        <f>SUM(B5:C5)</f>
        <v>17072</v>
      </c>
      <c r="E5" s="13"/>
    </row>
    <row r="6" spans="2:7" s="1" customFormat="1" ht="17.25" customHeight="1">
      <c r="B6" s="18"/>
      <c r="C6" s="7"/>
      <c r="D6" s="19" t="s">
        <v>41</v>
      </c>
      <c r="E6" s="7"/>
      <c r="F6" s="7"/>
      <c r="G6" s="7"/>
    </row>
    <row r="14" ht="12" customHeight="1"/>
    <row r="15" ht="13.5">
      <c r="F15" s="16"/>
    </row>
  </sheetData>
  <sheetProtection/>
  <printOptions/>
  <pageMargins left="0.787" right="0.787" top="0.984" bottom="0.984" header="0.512" footer="0.512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view="pageBreakPreview" zoomScaleSheetLayoutView="100" zoomScalePageLayoutView="0" workbookViewId="0" topLeftCell="A1">
      <selection activeCell="H20" sqref="H20"/>
    </sheetView>
  </sheetViews>
  <sheetFormatPr defaultColWidth="9.00390625" defaultRowHeight="13.5"/>
  <cols>
    <col min="1" max="1" width="13.75390625" style="0" customWidth="1"/>
    <col min="2" max="3" width="11.50390625" style="0" customWidth="1"/>
    <col min="4" max="4" width="10.75390625" style="0" customWidth="1"/>
  </cols>
  <sheetData>
    <row r="1" ht="21">
      <c r="A1" s="11" t="s">
        <v>11</v>
      </c>
    </row>
    <row r="2" s="1" customFormat="1" ht="22.5" customHeight="1">
      <c r="A2" s="15" t="s">
        <v>8</v>
      </c>
    </row>
    <row r="3" spans="2:7" s="1" customFormat="1" ht="13.5">
      <c r="B3" s="9"/>
      <c r="C3" s="9"/>
      <c r="D3" s="10" t="s">
        <v>7</v>
      </c>
      <c r="E3" s="9"/>
      <c r="F3" s="9"/>
      <c r="G3" s="9"/>
    </row>
    <row r="4" spans="1:4" s="1" customFormat="1" ht="31.5" customHeight="1">
      <c r="A4" s="22" t="s">
        <v>12</v>
      </c>
      <c r="B4" s="23" t="s">
        <v>0</v>
      </c>
      <c r="C4" s="23" t="s">
        <v>1</v>
      </c>
      <c r="D4" s="22" t="s">
        <v>2</v>
      </c>
    </row>
    <row r="5" spans="1:5" s="1" customFormat="1" ht="29.25" customHeight="1">
      <c r="A5" s="24" t="s">
        <v>38</v>
      </c>
      <c r="B5" s="14">
        <v>8517</v>
      </c>
      <c r="C5" s="14">
        <v>7552</v>
      </c>
      <c r="D5" s="12">
        <f>SUM(B5:C5)</f>
        <v>16069</v>
      </c>
      <c r="E5" s="13"/>
    </row>
    <row r="6" spans="2:7" s="1" customFormat="1" ht="17.25" customHeight="1">
      <c r="B6" s="18"/>
      <c r="C6" s="7"/>
      <c r="D6" s="19" t="s">
        <v>39</v>
      </c>
      <c r="E6" s="7"/>
      <c r="F6" s="7"/>
      <c r="G6" s="7"/>
    </row>
    <row r="14" ht="12" customHeight="1"/>
    <row r="15" ht="13.5">
      <c r="F15" s="16"/>
    </row>
  </sheetData>
  <sheetProtection/>
  <printOptions/>
  <pageMargins left="0.787" right="0.787" top="0.984" bottom="0.984" header="0.512" footer="0.512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SheetLayoutView="100" zoomScalePageLayoutView="0" workbookViewId="0" topLeftCell="A1">
      <selection activeCell="J11" sqref="J11"/>
    </sheetView>
  </sheetViews>
  <sheetFormatPr defaultColWidth="9.00390625" defaultRowHeight="13.5"/>
  <cols>
    <col min="1" max="1" width="13.75390625" style="0" customWidth="1"/>
    <col min="2" max="3" width="11.50390625" style="0" customWidth="1"/>
    <col min="4" max="4" width="10.75390625" style="0" customWidth="1"/>
  </cols>
  <sheetData>
    <row r="1" ht="21">
      <c r="A1" s="11" t="s">
        <v>11</v>
      </c>
    </row>
    <row r="2" s="1" customFormat="1" ht="22.5" customHeight="1">
      <c r="A2" s="15" t="s">
        <v>8</v>
      </c>
    </row>
    <row r="3" spans="2:7" s="1" customFormat="1" ht="13.5">
      <c r="B3" s="9"/>
      <c r="C3" s="9"/>
      <c r="D3" s="10" t="s">
        <v>7</v>
      </c>
      <c r="E3" s="9"/>
      <c r="F3" s="9"/>
      <c r="G3" s="9"/>
    </row>
    <row r="4" spans="1:4" s="1" customFormat="1" ht="31.5" customHeight="1">
      <c r="A4" s="22" t="s">
        <v>12</v>
      </c>
      <c r="B4" s="23" t="s">
        <v>0</v>
      </c>
      <c r="C4" s="23" t="s">
        <v>1</v>
      </c>
      <c r="D4" s="22" t="s">
        <v>2</v>
      </c>
    </row>
    <row r="5" spans="1:5" s="1" customFormat="1" ht="29.25" customHeight="1">
      <c r="A5" s="24" t="s">
        <v>37</v>
      </c>
      <c r="B5" s="14">
        <v>9100</v>
      </c>
      <c r="C5" s="14">
        <v>8110</v>
      </c>
      <c r="D5" s="12">
        <f>SUM(B5:C5)</f>
        <v>17210</v>
      </c>
      <c r="E5" s="13"/>
    </row>
    <row r="6" spans="2:7" s="1" customFormat="1" ht="17.25" customHeight="1">
      <c r="B6" s="18"/>
      <c r="C6" s="7"/>
      <c r="D6" s="19" t="s">
        <v>36</v>
      </c>
      <c r="E6" s="7"/>
      <c r="F6" s="7"/>
      <c r="G6" s="7"/>
    </row>
    <row r="14" ht="12" customHeight="1"/>
    <row r="15" ht="13.5">
      <c r="F15" s="16"/>
    </row>
  </sheetData>
  <sheetProtection/>
  <printOptions/>
  <pageMargins left="0.787" right="0.787" top="0.984" bottom="0.984" header="0.512" footer="0.512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SheetLayoutView="100" zoomScalePageLayoutView="0" workbookViewId="0" topLeftCell="A1">
      <selection activeCell="G16" sqref="G16"/>
    </sheetView>
  </sheetViews>
  <sheetFormatPr defaultColWidth="9.00390625" defaultRowHeight="13.5"/>
  <cols>
    <col min="1" max="1" width="13.75390625" style="0" customWidth="1"/>
    <col min="2" max="3" width="11.50390625" style="0" customWidth="1"/>
    <col min="4" max="4" width="10.75390625" style="0" customWidth="1"/>
  </cols>
  <sheetData>
    <row r="1" ht="21">
      <c r="A1" s="11" t="s">
        <v>11</v>
      </c>
    </row>
    <row r="2" s="1" customFormat="1" ht="22.5" customHeight="1">
      <c r="A2" s="15" t="s">
        <v>8</v>
      </c>
    </row>
    <row r="3" spans="2:7" s="1" customFormat="1" ht="13.5">
      <c r="B3" s="9"/>
      <c r="C3" s="9"/>
      <c r="D3" s="10" t="s">
        <v>7</v>
      </c>
      <c r="E3" s="9"/>
      <c r="F3" s="9"/>
      <c r="G3" s="9"/>
    </row>
    <row r="4" spans="1:4" s="1" customFormat="1" ht="31.5" customHeight="1">
      <c r="A4" s="22" t="s">
        <v>12</v>
      </c>
      <c r="B4" s="23" t="s">
        <v>0</v>
      </c>
      <c r="C4" s="23" t="s">
        <v>1</v>
      </c>
      <c r="D4" s="22" t="s">
        <v>2</v>
      </c>
    </row>
    <row r="5" spans="1:5" s="1" customFormat="1" ht="29.25" customHeight="1">
      <c r="A5" s="24" t="s">
        <v>34</v>
      </c>
      <c r="B5" s="17">
        <v>9181</v>
      </c>
      <c r="C5" s="17">
        <v>8118</v>
      </c>
      <c r="D5" s="12">
        <f>SUM(B5:C5)</f>
        <v>17299</v>
      </c>
      <c r="E5" s="13"/>
    </row>
    <row r="6" spans="2:7" s="1" customFormat="1" ht="17.25" customHeight="1">
      <c r="B6" s="18"/>
      <c r="C6" s="7"/>
      <c r="D6" s="19" t="s">
        <v>35</v>
      </c>
      <c r="E6" s="7"/>
      <c r="F6" s="7"/>
      <c r="G6" s="7"/>
    </row>
    <row r="14" ht="12" customHeight="1"/>
    <row r="15" ht="13.5">
      <c r="F15" s="16"/>
    </row>
  </sheetData>
  <sheetProtection/>
  <printOptions/>
  <pageMargins left="0.787" right="0.787" top="0.984" bottom="0.984" header="0.512" footer="0.512"/>
  <pageSetup fitToHeight="1" fitToWidth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SheetLayoutView="100" zoomScalePageLayoutView="0" workbookViewId="0" topLeftCell="A1">
      <selection activeCell="L19" sqref="L19"/>
    </sheetView>
  </sheetViews>
  <sheetFormatPr defaultColWidth="9.00390625" defaultRowHeight="13.5"/>
  <cols>
    <col min="1" max="1" width="13.75390625" style="0" customWidth="1"/>
    <col min="2" max="3" width="11.50390625" style="0" customWidth="1"/>
    <col min="4" max="4" width="10.75390625" style="0" customWidth="1"/>
  </cols>
  <sheetData>
    <row r="1" ht="21">
      <c r="A1" s="11" t="s">
        <v>11</v>
      </c>
    </row>
    <row r="2" s="1" customFormat="1" ht="22.5" customHeight="1">
      <c r="A2" s="15" t="s">
        <v>8</v>
      </c>
    </row>
    <row r="3" spans="2:7" s="1" customFormat="1" ht="13.5">
      <c r="B3" s="9"/>
      <c r="C3" s="9"/>
      <c r="D3" s="10" t="s">
        <v>7</v>
      </c>
      <c r="E3" s="9"/>
      <c r="F3" s="9"/>
      <c r="G3" s="9"/>
    </row>
    <row r="4" spans="1:4" s="1" customFormat="1" ht="31.5" customHeight="1">
      <c r="A4" s="22" t="s">
        <v>12</v>
      </c>
      <c r="B4" s="23" t="s">
        <v>0</v>
      </c>
      <c r="C4" s="23" t="s">
        <v>1</v>
      </c>
      <c r="D4" s="22" t="s">
        <v>2</v>
      </c>
    </row>
    <row r="5" spans="1:5" s="1" customFormat="1" ht="29.25" customHeight="1">
      <c r="A5" s="24" t="s">
        <v>30</v>
      </c>
      <c r="B5" s="14">
        <v>9280</v>
      </c>
      <c r="C5" s="14">
        <v>8186</v>
      </c>
      <c r="D5" s="12">
        <f>SUM(B5:C5)</f>
        <v>17466</v>
      </c>
      <c r="E5" s="13"/>
    </row>
    <row r="6" spans="2:7" s="1" customFormat="1" ht="17.25" customHeight="1">
      <c r="B6" s="7"/>
      <c r="C6" s="7"/>
      <c r="D6" s="8" t="s">
        <v>29</v>
      </c>
      <c r="E6" s="7"/>
      <c r="F6" s="7"/>
      <c r="G6" s="7"/>
    </row>
    <row r="14" ht="12" customHeight="1"/>
    <row r="15" ht="13.5">
      <c r="F15" s="16"/>
    </row>
  </sheetData>
  <sheetProtection/>
  <printOptions/>
  <pageMargins left="0.787" right="0.787" top="0.984" bottom="0.984" header="0.512" footer="0.512"/>
  <pageSetup fitToHeight="1" fitToWidth="1"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SheetLayoutView="100" zoomScalePageLayoutView="0" workbookViewId="0" topLeftCell="A1">
      <selection activeCell="K11" sqref="K11"/>
    </sheetView>
  </sheetViews>
  <sheetFormatPr defaultColWidth="9.00390625" defaultRowHeight="13.5"/>
  <cols>
    <col min="1" max="1" width="13.75390625" style="0" customWidth="1"/>
    <col min="2" max="3" width="11.50390625" style="0" customWidth="1"/>
    <col min="4" max="4" width="10.75390625" style="0" customWidth="1"/>
  </cols>
  <sheetData>
    <row r="1" ht="21">
      <c r="A1" s="11" t="s">
        <v>11</v>
      </c>
    </row>
    <row r="2" s="1" customFormat="1" ht="22.5" customHeight="1">
      <c r="A2" s="15" t="s">
        <v>8</v>
      </c>
    </row>
    <row r="3" spans="2:7" s="1" customFormat="1" ht="13.5">
      <c r="B3" s="9"/>
      <c r="C3" s="9"/>
      <c r="D3" s="10" t="s">
        <v>7</v>
      </c>
      <c r="E3" s="9"/>
      <c r="F3" s="9"/>
      <c r="G3" s="9"/>
    </row>
    <row r="4" spans="1:4" s="1" customFormat="1" ht="31.5" customHeight="1">
      <c r="A4" s="22" t="s">
        <v>12</v>
      </c>
      <c r="B4" s="23" t="s">
        <v>0</v>
      </c>
      <c r="C4" s="23" t="s">
        <v>1</v>
      </c>
      <c r="D4" s="22" t="s">
        <v>2</v>
      </c>
    </row>
    <row r="5" spans="1:5" s="1" customFormat="1" ht="29.25" customHeight="1">
      <c r="A5" s="24" t="s">
        <v>31</v>
      </c>
      <c r="B5" s="14">
        <v>9426</v>
      </c>
      <c r="C5" s="14">
        <v>8209</v>
      </c>
      <c r="D5" s="12">
        <f>SUM(B5:C5)</f>
        <v>17635</v>
      </c>
      <c r="E5" s="13"/>
    </row>
    <row r="6" spans="2:7" s="1" customFormat="1" ht="17.25" customHeight="1">
      <c r="B6" s="7"/>
      <c r="C6" s="7"/>
      <c r="D6" s="8" t="s">
        <v>28</v>
      </c>
      <c r="E6" s="7"/>
      <c r="F6" s="7"/>
      <c r="G6" s="7"/>
    </row>
    <row r="14" ht="12" customHeight="1"/>
    <row r="15" ht="13.5">
      <c r="F15" s="16"/>
    </row>
  </sheetData>
  <sheetProtection/>
  <printOptions/>
  <pageMargins left="0.787" right="0.787" top="0.984" bottom="0.984" header="0.512" footer="0.512"/>
  <pageSetup fitToHeight="1" fitToWidth="1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SheetLayoutView="100" zoomScalePageLayoutView="0" workbookViewId="0" topLeftCell="A1">
      <selection activeCell="M14" sqref="M14"/>
    </sheetView>
  </sheetViews>
  <sheetFormatPr defaultColWidth="9.00390625" defaultRowHeight="13.5"/>
  <cols>
    <col min="1" max="1" width="13.75390625" style="0" customWidth="1"/>
    <col min="2" max="3" width="11.50390625" style="0" customWidth="1"/>
    <col min="4" max="4" width="10.75390625" style="0" customWidth="1"/>
  </cols>
  <sheetData>
    <row r="1" ht="21">
      <c r="A1" s="11" t="s">
        <v>11</v>
      </c>
    </row>
    <row r="2" s="1" customFormat="1" ht="22.5" customHeight="1">
      <c r="A2" s="15" t="s">
        <v>8</v>
      </c>
    </row>
    <row r="3" spans="2:7" s="1" customFormat="1" ht="13.5">
      <c r="B3" s="9"/>
      <c r="C3" s="9"/>
      <c r="D3" s="10" t="s">
        <v>7</v>
      </c>
      <c r="E3" s="9"/>
      <c r="F3" s="9"/>
      <c r="G3" s="9"/>
    </row>
    <row r="4" spans="1:4" s="1" customFormat="1" ht="31.5" customHeight="1">
      <c r="A4" s="22" t="s">
        <v>12</v>
      </c>
      <c r="B4" s="23" t="s">
        <v>0</v>
      </c>
      <c r="C4" s="23" t="s">
        <v>1</v>
      </c>
      <c r="D4" s="22" t="s">
        <v>2</v>
      </c>
    </row>
    <row r="5" spans="1:5" s="1" customFormat="1" ht="29.25" customHeight="1">
      <c r="A5" s="24" t="s">
        <v>32</v>
      </c>
      <c r="B5" s="14">
        <v>9546</v>
      </c>
      <c r="C5" s="14">
        <v>8215</v>
      </c>
      <c r="D5" s="12">
        <f>SUM(B5:C5)</f>
        <v>17761</v>
      </c>
      <c r="E5" s="13"/>
    </row>
    <row r="6" spans="2:7" s="1" customFormat="1" ht="17.25" customHeight="1">
      <c r="B6" s="7"/>
      <c r="C6" s="7"/>
      <c r="D6" s="8" t="s">
        <v>27</v>
      </c>
      <c r="E6" s="7"/>
      <c r="F6" s="7"/>
      <c r="G6" s="7"/>
    </row>
    <row r="14" ht="12" customHeight="1"/>
    <row r="15" ht="13.5">
      <c r="F15" s="16"/>
    </row>
  </sheetData>
  <sheetProtection/>
  <printOptions/>
  <pageMargins left="0.787" right="0.787" top="0.984" bottom="0.984" header="0.512" footer="0.51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000407</dc:creator>
  <cp:keywords/>
  <dc:description/>
  <cp:lastModifiedBy>user</cp:lastModifiedBy>
  <cp:lastPrinted>2022-02-16T01:02:55Z</cp:lastPrinted>
  <dcterms:created xsi:type="dcterms:W3CDTF">2006-06-07T00:43:22Z</dcterms:created>
  <dcterms:modified xsi:type="dcterms:W3CDTF">2022-03-31T00:38:37Z</dcterms:modified>
  <cp:category/>
  <cp:version/>
  <cp:contentType/>
  <cp:contentStatus/>
</cp:coreProperties>
</file>