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1"/>
  </bookViews>
  <sheets>
    <sheet name="【国勢調査人口】（令和２年１０月１日） " sheetId="1" r:id="rId1"/>
    <sheet name="【住基人口】（令和２年１０月１日）" sheetId="2" r:id="rId2"/>
  </sheets>
  <definedNames>
    <definedName name="_xlnm.Print_Area" localSheetId="0">'【国勢調査人口】（令和２年１０月１日） '!$A$1:$L$62</definedName>
    <definedName name="_xlnm.Print_Area" localSheetId="1">'【住基人口】（令和２年１０月１日）'!$A$1:$L$62</definedName>
  </definedNames>
  <calcPr fullCalcOnLoad="1"/>
</workbook>
</file>

<file path=xl/sharedStrings.xml><?xml version="1.0" encoding="utf-8"?>
<sst xmlns="http://schemas.openxmlformats.org/spreadsheetml/2006/main" count="23" uniqueCount="12">
  <si>
    <t>年齢</t>
  </si>
  <si>
    <t>男</t>
  </si>
  <si>
    <t>女</t>
  </si>
  <si>
    <t>男女計</t>
  </si>
  <si>
    <t>単位：人</t>
  </si>
  <si>
    <t>100歳
以上</t>
  </si>
  <si>
    <t>合計</t>
  </si>
  <si>
    <t>グラフ基データ</t>
  </si>
  <si>
    <t>（３）人口</t>
  </si>
  <si>
    <t>６．人口ピラミッド【国勢調査人口】</t>
  </si>
  <si>
    <t>年齢不詳</t>
  </si>
  <si>
    <t>※年齢不詳　計33名分は除く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</si>
</sst>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人&quot;"/>
    <numFmt numFmtId="177" formatCode="0&quot;人&quot;"/>
    <numFmt numFmtId="178" formatCode="0&quot;歳&quot;"/>
    <numFmt numFmtId="179" formatCode="@&quot;かつ&quot;"/>
    <numFmt numFmtId="180" formatCode="&quot;壱岐市&quot;@"/>
    <numFmt numFmtId="181" formatCode="&quot;＄&quot;0"/>
    <numFmt numFmtId="182" formatCode="0&quot;歳以上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@&quot;&quot;"/>
    <numFmt numFmtId="188" formatCode="\ ###,###,##0;&quot;-&quot;###,##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2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9.25"/>
      <color indexed="8"/>
      <name val="ＭＳ Ｐゴシック"/>
      <family val="3"/>
    </font>
    <font>
      <sz val="17.25"/>
      <color indexed="8"/>
      <name val="ＭＳ Ｐゴシック"/>
      <family val="3"/>
    </font>
    <font>
      <sz val="8.75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55"/>
      <name val="ＭＳ Ｐゴシック"/>
      <family val="3"/>
    </font>
    <font>
      <sz val="14"/>
      <color indexed="8"/>
      <name val="ＭＳ Ｐゴシック"/>
      <family val="3"/>
    </font>
    <font>
      <sz val="14"/>
      <color indexed="63"/>
      <name val="ＭＳ Ｐゴシック"/>
      <family val="3"/>
    </font>
    <font>
      <sz val="14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38" fontId="2" fillId="0" borderId="14" xfId="49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7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58" fontId="2" fillId="0" borderId="19" xfId="0" applyNumberFormat="1" applyFont="1" applyBorder="1" applyAlignment="1">
      <alignment horizontal="center" vertical="center"/>
    </xf>
    <xf numFmtId="58" fontId="2" fillId="0" borderId="20" xfId="0" applyNumberFormat="1" applyFont="1" applyBorder="1" applyAlignment="1">
      <alignment horizontal="center" vertical="center"/>
    </xf>
    <xf numFmtId="58" fontId="2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2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5"/>
          <c:y val="0"/>
          <c:w val="0.989"/>
          <c:h val="0.9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'【国勢調査人口】（令和２年１０月１日） '!$Q$4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7C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val>
            <c:numRef>
              <c:f>'【国勢調査人口】（令和２年１０月１日） '!$Q$5:$Q$105</c:f>
              <c:numCache/>
            </c:numRef>
          </c:val>
        </c:ser>
        <c:gapWidth val="0"/>
        <c:axId val="47496876"/>
        <c:axId val="24818701"/>
      </c:barChart>
      <c:catAx>
        <c:axId val="474968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24818701"/>
        <c:crosses val="autoZero"/>
        <c:auto val="1"/>
        <c:lblOffset val="100"/>
        <c:tickLblSkip val="5"/>
        <c:noMultiLvlLbl val="0"/>
      </c:catAx>
      <c:valAx>
        <c:axId val="24818701"/>
        <c:scaling>
          <c:orientation val="minMax"/>
          <c:max val="35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9687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925"/>
          <c:y val="-0.003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0775"/>
          <c:w val="0.973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'【国勢調査人口】（令和２年１０月１日） '!$P$4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'【国勢調査人口】（令和２年１０月１日） '!$O$5:$O$105</c:f>
              <c:strCache/>
            </c:strRef>
          </c:cat>
          <c:val>
            <c:numRef>
              <c:f>'【国勢調査人口】（令和２年１０月１日） '!$P$5:$P$105</c:f>
              <c:numCache/>
            </c:numRef>
          </c:val>
        </c:ser>
        <c:gapWidth val="0"/>
        <c:axId val="22041718"/>
        <c:axId val="64157735"/>
      </c:barChart>
      <c:catAx>
        <c:axId val="2204171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157735"/>
        <c:crosses val="autoZero"/>
        <c:auto val="1"/>
        <c:lblOffset val="100"/>
        <c:tickLblSkip val="5"/>
        <c:noMultiLvlLbl val="0"/>
      </c:catAx>
      <c:valAx>
        <c:axId val="64157735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41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2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5"/>
          <c:y val="0"/>
          <c:w val="0.989"/>
          <c:h val="0.9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'【住基人口】（令和２年１０月１日）'!$Q$4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7C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7C80"/>
              </a:solidFill>
              <a:ln w="3175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7C80"/>
              </a:solidFill>
              <a:ln w="25400">
                <a:solidFill>
                  <a:srgbClr val="000000"/>
                </a:solidFill>
              </a:ln>
            </c:spPr>
          </c:dPt>
          <c:val>
            <c:numRef>
              <c:f>'【住基人口】（令和２年１０月１日）'!$Q$5:$Q$105</c:f>
              <c:numCache/>
            </c:numRef>
          </c:val>
        </c:ser>
        <c:gapWidth val="0"/>
        <c:axId val="40548704"/>
        <c:axId val="29394017"/>
      </c:barChart>
      <c:catAx>
        <c:axId val="405487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29394017"/>
        <c:crosses val="autoZero"/>
        <c:auto val="1"/>
        <c:lblOffset val="100"/>
        <c:tickLblSkip val="5"/>
        <c:noMultiLvlLbl val="0"/>
      </c:catAx>
      <c:valAx>
        <c:axId val="29394017"/>
        <c:scaling>
          <c:orientation val="minMax"/>
          <c:max val="35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870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925"/>
          <c:y val="-0.003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0775"/>
          <c:w val="0.973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'【住基人口】（令和２年１０月１日）'!$P$4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00B0F0"/>
              </a:solidFill>
              <a:ln w="3175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00B0F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'【住基人口】（令和２年１０月１日）'!$O$5:$O$105</c:f>
              <c:strCache/>
            </c:strRef>
          </c:cat>
          <c:val>
            <c:numRef>
              <c:f>'【住基人口】（令和２年１０月１日）'!$P$5:$P$105</c:f>
              <c:numCache/>
            </c:numRef>
          </c:val>
        </c:ser>
        <c:gapWidth val="0"/>
        <c:axId val="63219562"/>
        <c:axId val="32105147"/>
      </c:barChart>
      <c:catAx>
        <c:axId val="6321956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2105147"/>
        <c:crosses val="autoZero"/>
        <c:auto val="1"/>
        <c:lblOffset val="100"/>
        <c:tickLblSkip val="5"/>
        <c:noMultiLvlLbl val="0"/>
      </c:catAx>
      <c:valAx>
        <c:axId val="32105147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19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4</xdr:row>
      <xdr:rowOff>66675</xdr:rowOff>
    </xdr:from>
    <xdr:to>
      <xdr:col>12</xdr:col>
      <xdr:colOff>47625</xdr:colOff>
      <xdr:row>59</xdr:row>
      <xdr:rowOff>85725</xdr:rowOff>
    </xdr:to>
    <xdr:graphicFrame>
      <xdr:nvGraphicFramePr>
        <xdr:cNvPr id="1" name="Chart 3"/>
        <xdr:cNvGraphicFramePr/>
      </xdr:nvGraphicFramePr>
      <xdr:xfrm>
        <a:off x="4048125" y="1000125"/>
        <a:ext cx="3867150" cy="997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</xdr:row>
      <xdr:rowOff>247650</xdr:rowOff>
    </xdr:from>
    <xdr:to>
      <xdr:col>6</xdr:col>
      <xdr:colOff>228600</xdr:colOff>
      <xdr:row>58</xdr:row>
      <xdr:rowOff>161925</xdr:rowOff>
    </xdr:to>
    <xdr:graphicFrame>
      <xdr:nvGraphicFramePr>
        <xdr:cNvPr id="2" name="Chart 1"/>
        <xdr:cNvGraphicFramePr/>
      </xdr:nvGraphicFramePr>
      <xdr:xfrm>
        <a:off x="133350" y="923925"/>
        <a:ext cx="4210050" cy="994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209550</xdr:colOff>
      <xdr:row>43</xdr:row>
      <xdr:rowOff>142875</xdr:rowOff>
    </xdr:from>
    <xdr:to>
      <xdr:col>11</xdr:col>
      <xdr:colOff>47625</xdr:colOff>
      <xdr:row>45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695950" y="8134350"/>
          <a:ext cx="1895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令和２年１０月１日現在</a:t>
          </a:r>
        </a:p>
      </xdr:txBody>
    </xdr:sp>
    <xdr:clientData/>
  </xdr:twoCellAnchor>
  <xdr:twoCellAnchor>
    <xdr:from>
      <xdr:col>0</xdr:col>
      <xdr:colOff>419100</xdr:colOff>
      <xdr:row>7</xdr:row>
      <xdr:rowOff>76200</xdr:rowOff>
    </xdr:from>
    <xdr:to>
      <xdr:col>2</xdr:col>
      <xdr:colOff>485775</xdr:colOff>
      <xdr:row>11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19100" y="1552575"/>
          <a:ext cx="14382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老年人口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生産年齢人口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若年人口</a:t>
          </a:r>
        </a:p>
      </xdr:txBody>
    </xdr:sp>
    <xdr:clientData/>
  </xdr:twoCellAnchor>
  <xdr:twoCellAnchor>
    <xdr:from>
      <xdr:col>10</xdr:col>
      <xdr:colOff>561975</xdr:colOff>
      <xdr:row>59</xdr:row>
      <xdr:rowOff>19050</xdr:rowOff>
    </xdr:from>
    <xdr:to>
      <xdr:col>11</xdr:col>
      <xdr:colOff>285750</xdr:colOff>
      <xdr:row>60</xdr:row>
      <xdr:rowOff>152400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7419975" y="1090612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0</xdr:col>
      <xdr:colOff>419100</xdr:colOff>
      <xdr:row>12</xdr:row>
      <xdr:rowOff>57150</xdr:rowOff>
    </xdr:from>
    <xdr:to>
      <xdr:col>2</xdr:col>
      <xdr:colOff>485775</xdr:colOff>
      <xdr:row>13</xdr:row>
      <xdr:rowOff>114300</xdr:rowOff>
    </xdr:to>
    <xdr:sp>
      <xdr:nvSpPr>
        <xdr:cNvPr id="6" name="Text Box 31"/>
        <xdr:cNvSpPr txBox="1">
          <a:spLocks noChangeArrowheads="1"/>
        </xdr:cNvSpPr>
      </xdr:nvSpPr>
      <xdr:spPr>
        <a:xfrm>
          <a:off x="419100" y="2438400"/>
          <a:ext cx="1438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　５２．６歳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4</xdr:row>
      <xdr:rowOff>66675</xdr:rowOff>
    </xdr:from>
    <xdr:to>
      <xdr:col>12</xdr:col>
      <xdr:colOff>47625</xdr:colOff>
      <xdr:row>59</xdr:row>
      <xdr:rowOff>85725</xdr:rowOff>
    </xdr:to>
    <xdr:graphicFrame>
      <xdr:nvGraphicFramePr>
        <xdr:cNvPr id="1" name="Chart 3"/>
        <xdr:cNvGraphicFramePr/>
      </xdr:nvGraphicFramePr>
      <xdr:xfrm>
        <a:off x="4048125" y="1000125"/>
        <a:ext cx="3867150" cy="997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</xdr:row>
      <xdr:rowOff>247650</xdr:rowOff>
    </xdr:from>
    <xdr:to>
      <xdr:col>6</xdr:col>
      <xdr:colOff>228600</xdr:colOff>
      <xdr:row>58</xdr:row>
      <xdr:rowOff>161925</xdr:rowOff>
    </xdr:to>
    <xdr:graphicFrame>
      <xdr:nvGraphicFramePr>
        <xdr:cNvPr id="2" name="Chart 1"/>
        <xdr:cNvGraphicFramePr/>
      </xdr:nvGraphicFramePr>
      <xdr:xfrm>
        <a:off x="133350" y="923925"/>
        <a:ext cx="4210050" cy="994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209550</xdr:colOff>
      <xdr:row>43</xdr:row>
      <xdr:rowOff>142875</xdr:rowOff>
    </xdr:from>
    <xdr:to>
      <xdr:col>11</xdr:col>
      <xdr:colOff>47625</xdr:colOff>
      <xdr:row>45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695950" y="8134350"/>
          <a:ext cx="1895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令和２年１０月１日現在</a:t>
          </a:r>
        </a:p>
      </xdr:txBody>
    </xdr:sp>
    <xdr:clientData/>
  </xdr:twoCellAnchor>
  <xdr:twoCellAnchor>
    <xdr:from>
      <xdr:col>0</xdr:col>
      <xdr:colOff>419100</xdr:colOff>
      <xdr:row>7</xdr:row>
      <xdr:rowOff>76200</xdr:rowOff>
    </xdr:from>
    <xdr:to>
      <xdr:col>2</xdr:col>
      <xdr:colOff>485775</xdr:colOff>
      <xdr:row>11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19100" y="1552575"/>
          <a:ext cx="14382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老年人口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生産年齢人口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若年人口</a:t>
          </a:r>
        </a:p>
      </xdr:txBody>
    </xdr:sp>
    <xdr:clientData/>
  </xdr:twoCellAnchor>
  <xdr:twoCellAnchor>
    <xdr:from>
      <xdr:col>10</xdr:col>
      <xdr:colOff>561975</xdr:colOff>
      <xdr:row>59</xdr:row>
      <xdr:rowOff>19050</xdr:rowOff>
    </xdr:from>
    <xdr:to>
      <xdr:col>11</xdr:col>
      <xdr:colOff>285750</xdr:colOff>
      <xdr:row>60</xdr:row>
      <xdr:rowOff>152400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7419975" y="1090612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0</xdr:col>
      <xdr:colOff>419100</xdr:colOff>
      <xdr:row>12</xdr:row>
      <xdr:rowOff>57150</xdr:rowOff>
    </xdr:from>
    <xdr:to>
      <xdr:col>2</xdr:col>
      <xdr:colOff>485775</xdr:colOff>
      <xdr:row>13</xdr:row>
      <xdr:rowOff>114300</xdr:rowOff>
    </xdr:to>
    <xdr:sp>
      <xdr:nvSpPr>
        <xdr:cNvPr id="6" name="Text Box 31"/>
        <xdr:cNvSpPr txBox="1">
          <a:spLocks noChangeArrowheads="1"/>
        </xdr:cNvSpPr>
      </xdr:nvSpPr>
      <xdr:spPr>
        <a:xfrm>
          <a:off x="419100" y="2438400"/>
          <a:ext cx="1438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　５１．３歳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showGridLines="0" view="pageBreakPreview" zoomScaleNormal="85" zoomScaleSheetLayoutView="100" zoomScalePageLayoutView="0" workbookViewId="0" topLeftCell="A1">
      <selection activeCell="M16" sqref="M16"/>
    </sheetView>
  </sheetViews>
  <sheetFormatPr defaultColWidth="9.00390625" defaultRowHeight="13.5"/>
  <cols>
    <col min="12" max="12" width="4.25390625" style="0" customWidth="1"/>
    <col min="15" max="15" width="7.00390625" style="1" bestFit="1" customWidth="1"/>
    <col min="16" max="17" width="6.625" style="1" customWidth="1"/>
    <col min="18" max="18" width="8.625" style="1" customWidth="1"/>
  </cols>
  <sheetData>
    <row r="1" ht="21">
      <c r="A1" s="19" t="s">
        <v>8</v>
      </c>
    </row>
    <row r="2" spans="1:18" ht="18" thickBot="1">
      <c r="A2" s="10" t="s">
        <v>9</v>
      </c>
      <c r="O2" s="1" t="s">
        <v>7</v>
      </c>
      <c r="R2" s="6" t="s">
        <v>4</v>
      </c>
    </row>
    <row r="3" spans="1:18" ht="14.25">
      <c r="A3" s="11" t="s">
        <v>11</v>
      </c>
      <c r="B3" s="11"/>
      <c r="C3" s="11"/>
      <c r="D3" s="12"/>
      <c r="E3" s="12"/>
      <c r="F3" s="12"/>
      <c r="G3" s="12"/>
      <c r="H3" s="13"/>
      <c r="I3" s="12"/>
      <c r="O3" s="26">
        <v>44105</v>
      </c>
      <c r="P3" s="27"/>
      <c r="Q3" s="27"/>
      <c r="R3" s="28"/>
    </row>
    <row r="4" spans="1:18" ht="20.25" customHeight="1">
      <c r="A4" s="14"/>
      <c r="B4" s="14"/>
      <c r="C4" s="14"/>
      <c r="D4" s="14"/>
      <c r="E4" s="14"/>
      <c r="F4" s="14"/>
      <c r="G4" s="14"/>
      <c r="H4" s="14"/>
      <c r="I4" s="12"/>
      <c r="O4" s="4" t="s">
        <v>0</v>
      </c>
      <c r="P4" s="2" t="s">
        <v>1</v>
      </c>
      <c r="Q4" s="2" t="s">
        <v>2</v>
      </c>
      <c r="R4" s="3" t="s">
        <v>3</v>
      </c>
    </row>
    <row r="5" spans="1:18" ht="14.25">
      <c r="A5" s="15"/>
      <c r="B5" s="16"/>
      <c r="C5" s="16"/>
      <c r="D5" s="16"/>
      <c r="E5" s="15"/>
      <c r="F5" s="16"/>
      <c r="G5" s="16"/>
      <c r="H5" s="16"/>
      <c r="I5" s="12"/>
      <c r="O5" s="22">
        <v>0</v>
      </c>
      <c r="P5" s="23">
        <v>68</v>
      </c>
      <c r="Q5" s="23">
        <v>75</v>
      </c>
      <c r="R5" s="7">
        <f>SUM(P5:Q5)</f>
        <v>143</v>
      </c>
    </row>
    <row r="6" spans="1:18" ht="14.25">
      <c r="A6" s="15"/>
      <c r="B6" s="16"/>
      <c r="C6" s="16"/>
      <c r="D6" s="16"/>
      <c r="E6" s="15"/>
      <c r="F6" s="16"/>
      <c r="G6" s="16"/>
      <c r="H6" s="16"/>
      <c r="I6" s="12"/>
      <c r="O6" s="22">
        <v>1</v>
      </c>
      <c r="P6" s="23">
        <v>81</v>
      </c>
      <c r="Q6" s="23">
        <v>85</v>
      </c>
      <c r="R6" s="7">
        <f aca="true" t="shared" si="0" ref="R6:R69">SUM(P6:Q6)</f>
        <v>166</v>
      </c>
    </row>
    <row r="7" spans="1:18" ht="14.25">
      <c r="A7" s="15"/>
      <c r="B7" s="16"/>
      <c r="C7" s="16"/>
      <c r="D7" s="16"/>
      <c r="E7" s="15"/>
      <c r="F7" s="16"/>
      <c r="G7" s="16"/>
      <c r="H7" s="16"/>
      <c r="I7" s="12"/>
      <c r="O7" s="22">
        <v>2</v>
      </c>
      <c r="P7" s="23">
        <v>91</v>
      </c>
      <c r="Q7" s="23">
        <v>85</v>
      </c>
      <c r="R7" s="7">
        <f t="shared" si="0"/>
        <v>176</v>
      </c>
    </row>
    <row r="8" spans="1:18" ht="14.25">
      <c r="A8" s="15"/>
      <c r="B8" s="16"/>
      <c r="C8" s="16"/>
      <c r="D8" s="16"/>
      <c r="E8" s="15"/>
      <c r="F8" s="16"/>
      <c r="G8" s="16"/>
      <c r="H8" s="16"/>
      <c r="I8" s="12"/>
      <c r="O8" s="22">
        <v>3</v>
      </c>
      <c r="P8" s="23">
        <v>84</v>
      </c>
      <c r="Q8" s="23">
        <v>78</v>
      </c>
      <c r="R8" s="7">
        <f t="shared" si="0"/>
        <v>162</v>
      </c>
    </row>
    <row r="9" spans="1:18" ht="14.25">
      <c r="A9" s="15"/>
      <c r="B9" s="16"/>
      <c r="C9" s="16"/>
      <c r="D9" s="16"/>
      <c r="E9" s="15"/>
      <c r="F9" s="16"/>
      <c r="G9" s="16"/>
      <c r="H9" s="16"/>
      <c r="I9" s="12"/>
      <c r="O9" s="22">
        <v>4</v>
      </c>
      <c r="P9" s="23">
        <v>126</v>
      </c>
      <c r="Q9" s="23">
        <v>95</v>
      </c>
      <c r="R9" s="7">
        <f t="shared" si="0"/>
        <v>221</v>
      </c>
    </row>
    <row r="10" spans="1:18" ht="14.25">
      <c r="A10" s="15"/>
      <c r="B10" s="16"/>
      <c r="C10" s="16"/>
      <c r="D10" s="16"/>
      <c r="E10" s="15"/>
      <c r="F10" s="16"/>
      <c r="G10" s="16"/>
      <c r="H10" s="16"/>
      <c r="I10" s="12"/>
      <c r="O10" s="22">
        <v>5</v>
      </c>
      <c r="P10" s="23">
        <v>97</v>
      </c>
      <c r="Q10" s="23">
        <v>85</v>
      </c>
      <c r="R10" s="7">
        <f t="shared" si="0"/>
        <v>182</v>
      </c>
    </row>
    <row r="11" spans="1:18" ht="14.25">
      <c r="A11" s="15"/>
      <c r="B11" s="16"/>
      <c r="C11" s="16"/>
      <c r="D11" s="16"/>
      <c r="E11" s="15"/>
      <c r="F11" s="16"/>
      <c r="G11" s="16"/>
      <c r="H11" s="16"/>
      <c r="I11" s="12"/>
      <c r="O11" s="22">
        <v>6</v>
      </c>
      <c r="P11" s="23">
        <v>112</v>
      </c>
      <c r="Q11" s="23">
        <v>123</v>
      </c>
      <c r="R11" s="7">
        <f t="shared" si="0"/>
        <v>235</v>
      </c>
    </row>
    <row r="12" spans="1:18" ht="14.25">
      <c r="A12" s="15"/>
      <c r="B12" s="16"/>
      <c r="C12" s="16"/>
      <c r="D12" s="16"/>
      <c r="E12" s="15"/>
      <c r="F12" s="16"/>
      <c r="G12" s="16"/>
      <c r="H12" s="16"/>
      <c r="I12" s="12"/>
      <c r="O12" s="22">
        <v>7</v>
      </c>
      <c r="P12" s="23">
        <v>112</v>
      </c>
      <c r="Q12" s="23">
        <v>112</v>
      </c>
      <c r="R12" s="7">
        <f t="shared" si="0"/>
        <v>224</v>
      </c>
    </row>
    <row r="13" spans="1:18" ht="14.25">
      <c r="A13" s="15"/>
      <c r="B13" s="16"/>
      <c r="C13" s="16"/>
      <c r="D13" s="16"/>
      <c r="E13" s="15"/>
      <c r="F13" s="16"/>
      <c r="G13" s="16"/>
      <c r="H13" s="16"/>
      <c r="I13" s="12"/>
      <c r="O13" s="22">
        <v>8</v>
      </c>
      <c r="P13" s="23">
        <v>124</v>
      </c>
      <c r="Q13" s="23">
        <v>102</v>
      </c>
      <c r="R13" s="7">
        <f t="shared" si="0"/>
        <v>226</v>
      </c>
    </row>
    <row r="14" spans="1:18" ht="14.25">
      <c r="A14" s="15"/>
      <c r="B14" s="16"/>
      <c r="C14" s="16"/>
      <c r="D14" s="16"/>
      <c r="E14" s="15"/>
      <c r="F14" s="16"/>
      <c r="G14" s="16"/>
      <c r="H14" s="16"/>
      <c r="I14" s="12"/>
      <c r="O14" s="22">
        <v>9</v>
      </c>
      <c r="P14" s="23">
        <v>135</v>
      </c>
      <c r="Q14" s="23">
        <v>120</v>
      </c>
      <c r="R14" s="7">
        <f t="shared" si="0"/>
        <v>255</v>
      </c>
    </row>
    <row r="15" spans="1:18" ht="14.25">
      <c r="A15" s="15"/>
      <c r="B15" s="16"/>
      <c r="C15" s="16"/>
      <c r="D15" s="16"/>
      <c r="E15" s="15"/>
      <c r="F15" s="16"/>
      <c r="G15" s="16"/>
      <c r="H15" s="16"/>
      <c r="I15" s="12"/>
      <c r="O15" s="22">
        <v>10</v>
      </c>
      <c r="P15" s="23">
        <v>117</v>
      </c>
      <c r="Q15" s="23">
        <v>112</v>
      </c>
      <c r="R15" s="7">
        <f t="shared" si="0"/>
        <v>229</v>
      </c>
    </row>
    <row r="16" spans="1:18" ht="14.25">
      <c r="A16" s="15"/>
      <c r="B16" s="16"/>
      <c r="C16" s="16"/>
      <c r="D16" s="16"/>
      <c r="E16" s="15"/>
      <c r="F16" s="16"/>
      <c r="G16" s="16"/>
      <c r="H16" s="16"/>
      <c r="I16" s="12"/>
      <c r="O16" s="22">
        <v>11</v>
      </c>
      <c r="P16" s="23">
        <v>140</v>
      </c>
      <c r="Q16" s="23">
        <v>124</v>
      </c>
      <c r="R16" s="7">
        <f t="shared" si="0"/>
        <v>264</v>
      </c>
    </row>
    <row r="17" spans="1:18" ht="14.25">
      <c r="A17" s="15"/>
      <c r="B17" s="16"/>
      <c r="C17" s="16"/>
      <c r="D17" s="16"/>
      <c r="E17" s="15"/>
      <c r="F17" s="16"/>
      <c r="G17" s="16"/>
      <c r="H17" s="16"/>
      <c r="I17" s="12"/>
      <c r="O17" s="22">
        <v>12</v>
      </c>
      <c r="P17" s="23">
        <v>123</v>
      </c>
      <c r="Q17" s="23">
        <v>100</v>
      </c>
      <c r="R17" s="7">
        <f t="shared" si="0"/>
        <v>223</v>
      </c>
    </row>
    <row r="18" spans="1:18" ht="14.25">
      <c r="A18" s="15"/>
      <c r="B18" s="16"/>
      <c r="C18" s="16"/>
      <c r="D18" s="16"/>
      <c r="E18" s="15"/>
      <c r="F18" s="16"/>
      <c r="G18" s="16"/>
      <c r="H18" s="16"/>
      <c r="I18" s="12"/>
      <c r="O18" s="22">
        <v>13</v>
      </c>
      <c r="P18" s="23">
        <v>127</v>
      </c>
      <c r="Q18" s="23">
        <v>136</v>
      </c>
      <c r="R18" s="7">
        <f t="shared" si="0"/>
        <v>263</v>
      </c>
    </row>
    <row r="19" spans="1:18" ht="14.25">
      <c r="A19" s="15"/>
      <c r="B19" s="16"/>
      <c r="C19" s="16"/>
      <c r="D19" s="16"/>
      <c r="E19" s="15"/>
      <c r="F19" s="16"/>
      <c r="G19" s="16"/>
      <c r="H19" s="16"/>
      <c r="I19" s="12"/>
      <c r="O19" s="22">
        <v>14</v>
      </c>
      <c r="P19" s="23">
        <v>124</v>
      </c>
      <c r="Q19" s="23">
        <v>120</v>
      </c>
      <c r="R19" s="7">
        <f t="shared" si="0"/>
        <v>244</v>
      </c>
    </row>
    <row r="20" spans="1:18" ht="14.25">
      <c r="A20" s="15"/>
      <c r="B20" s="16"/>
      <c r="C20" s="16"/>
      <c r="D20" s="16"/>
      <c r="E20" s="15"/>
      <c r="F20" s="16"/>
      <c r="G20" s="16"/>
      <c r="H20" s="16"/>
      <c r="I20" s="12"/>
      <c r="O20" s="22">
        <v>15</v>
      </c>
      <c r="P20" s="23">
        <v>114</v>
      </c>
      <c r="Q20" s="23">
        <v>123</v>
      </c>
      <c r="R20" s="7">
        <f t="shared" si="0"/>
        <v>237</v>
      </c>
    </row>
    <row r="21" spans="1:18" ht="14.25">
      <c r="A21" s="15"/>
      <c r="B21" s="16"/>
      <c r="C21" s="16"/>
      <c r="D21" s="16"/>
      <c r="E21" s="15"/>
      <c r="F21" s="16"/>
      <c r="G21" s="16"/>
      <c r="H21" s="16"/>
      <c r="I21" s="12"/>
      <c r="O21" s="22">
        <v>16</v>
      </c>
      <c r="P21" s="23">
        <v>124</v>
      </c>
      <c r="Q21" s="23">
        <v>113</v>
      </c>
      <c r="R21" s="7">
        <f t="shared" si="0"/>
        <v>237</v>
      </c>
    </row>
    <row r="22" spans="1:18" ht="14.25">
      <c r="A22" s="15"/>
      <c r="B22" s="16"/>
      <c r="C22" s="16"/>
      <c r="D22" s="16"/>
      <c r="E22" s="15"/>
      <c r="F22" s="16"/>
      <c r="G22" s="16"/>
      <c r="H22" s="16"/>
      <c r="I22" s="12"/>
      <c r="O22" s="22">
        <v>17</v>
      </c>
      <c r="P22" s="23">
        <v>126</v>
      </c>
      <c r="Q22" s="23">
        <v>120</v>
      </c>
      <c r="R22" s="7">
        <f t="shared" si="0"/>
        <v>246</v>
      </c>
    </row>
    <row r="23" spans="1:18" ht="14.25">
      <c r="A23" s="15"/>
      <c r="B23" s="16"/>
      <c r="C23" s="16"/>
      <c r="D23" s="16"/>
      <c r="E23" s="15"/>
      <c r="F23" s="16"/>
      <c r="G23" s="16"/>
      <c r="H23" s="16"/>
      <c r="I23" s="12"/>
      <c r="O23" s="22">
        <v>18</v>
      </c>
      <c r="P23" s="23">
        <v>80</v>
      </c>
      <c r="Q23" s="23">
        <v>87</v>
      </c>
      <c r="R23" s="7">
        <f t="shared" si="0"/>
        <v>167</v>
      </c>
    </row>
    <row r="24" spans="1:18" ht="14.25">
      <c r="A24" s="15"/>
      <c r="B24" s="16"/>
      <c r="C24" s="16"/>
      <c r="D24" s="16"/>
      <c r="E24" s="15"/>
      <c r="F24" s="16"/>
      <c r="G24" s="16"/>
      <c r="H24" s="16"/>
      <c r="I24" s="12"/>
      <c r="O24" s="22">
        <v>19</v>
      </c>
      <c r="P24" s="23">
        <v>56</v>
      </c>
      <c r="Q24" s="23">
        <v>41</v>
      </c>
      <c r="R24" s="7">
        <f t="shared" si="0"/>
        <v>97</v>
      </c>
    </row>
    <row r="25" spans="1:18" ht="14.25">
      <c r="A25" s="15"/>
      <c r="B25" s="16"/>
      <c r="C25" s="16"/>
      <c r="D25" s="16"/>
      <c r="E25" s="15"/>
      <c r="F25" s="16"/>
      <c r="G25" s="16"/>
      <c r="H25" s="16"/>
      <c r="I25" s="12"/>
      <c r="O25" s="22">
        <v>20</v>
      </c>
      <c r="P25" s="23">
        <v>47</v>
      </c>
      <c r="Q25" s="23">
        <v>45</v>
      </c>
      <c r="R25" s="7">
        <f t="shared" si="0"/>
        <v>92</v>
      </c>
    </row>
    <row r="26" spans="1:18" ht="14.25">
      <c r="A26" s="15"/>
      <c r="B26" s="16"/>
      <c r="C26" s="16"/>
      <c r="D26" s="16"/>
      <c r="E26" s="15"/>
      <c r="F26" s="16"/>
      <c r="G26" s="16"/>
      <c r="H26" s="16"/>
      <c r="I26" s="12"/>
      <c r="O26" s="22">
        <v>21</v>
      </c>
      <c r="P26" s="23">
        <v>55</v>
      </c>
      <c r="Q26" s="23">
        <v>44</v>
      </c>
      <c r="R26" s="7">
        <f t="shared" si="0"/>
        <v>99</v>
      </c>
    </row>
    <row r="27" spans="1:18" ht="14.25">
      <c r="A27" s="15"/>
      <c r="B27" s="16"/>
      <c r="C27" s="16"/>
      <c r="D27" s="16"/>
      <c r="E27" s="15"/>
      <c r="F27" s="16"/>
      <c r="G27" s="16"/>
      <c r="H27" s="16"/>
      <c r="I27" s="12"/>
      <c r="O27" s="22">
        <v>22</v>
      </c>
      <c r="P27" s="23">
        <v>45</v>
      </c>
      <c r="Q27" s="23">
        <v>47</v>
      </c>
      <c r="R27" s="7">
        <f t="shared" si="0"/>
        <v>92</v>
      </c>
    </row>
    <row r="28" spans="1:18" ht="14.25">
      <c r="A28" s="15"/>
      <c r="B28" s="16"/>
      <c r="C28" s="16"/>
      <c r="D28" s="16"/>
      <c r="E28" s="15"/>
      <c r="F28" s="16"/>
      <c r="G28" s="16"/>
      <c r="H28" s="16"/>
      <c r="I28" s="12"/>
      <c r="O28" s="22">
        <v>23</v>
      </c>
      <c r="P28" s="23">
        <v>57</v>
      </c>
      <c r="Q28" s="23">
        <v>43</v>
      </c>
      <c r="R28" s="7">
        <f t="shared" si="0"/>
        <v>100</v>
      </c>
    </row>
    <row r="29" spans="1:18" ht="14.25">
      <c r="A29" s="15"/>
      <c r="B29" s="16"/>
      <c r="C29" s="16"/>
      <c r="D29" s="16"/>
      <c r="E29" s="15"/>
      <c r="F29" s="16"/>
      <c r="G29" s="16"/>
      <c r="H29" s="16"/>
      <c r="I29" s="12"/>
      <c r="O29" s="22">
        <v>24</v>
      </c>
      <c r="P29" s="23">
        <v>64</v>
      </c>
      <c r="Q29" s="23">
        <v>55</v>
      </c>
      <c r="R29" s="7">
        <f t="shared" si="0"/>
        <v>119</v>
      </c>
    </row>
    <row r="30" spans="1:18" ht="14.25">
      <c r="A30" s="15"/>
      <c r="B30" s="16"/>
      <c r="C30" s="16"/>
      <c r="D30" s="16"/>
      <c r="E30" s="15"/>
      <c r="F30" s="16"/>
      <c r="G30" s="16"/>
      <c r="H30" s="16"/>
      <c r="I30" s="12"/>
      <c r="O30" s="22">
        <v>25</v>
      </c>
      <c r="P30" s="23">
        <v>61</v>
      </c>
      <c r="Q30" s="23">
        <v>63</v>
      </c>
      <c r="R30" s="7">
        <f t="shared" si="0"/>
        <v>124</v>
      </c>
    </row>
    <row r="31" spans="1:18" ht="14.25">
      <c r="A31" s="15"/>
      <c r="B31" s="16"/>
      <c r="C31" s="16"/>
      <c r="D31" s="16"/>
      <c r="E31" s="15"/>
      <c r="F31" s="16"/>
      <c r="G31" s="16"/>
      <c r="H31" s="16"/>
      <c r="I31" s="12"/>
      <c r="O31" s="22">
        <v>26</v>
      </c>
      <c r="P31" s="23">
        <v>73</v>
      </c>
      <c r="Q31" s="23">
        <v>56</v>
      </c>
      <c r="R31" s="7">
        <f t="shared" si="0"/>
        <v>129</v>
      </c>
    </row>
    <row r="32" spans="1:18" ht="14.25">
      <c r="A32" s="15"/>
      <c r="B32" s="16"/>
      <c r="C32" s="16"/>
      <c r="D32" s="16"/>
      <c r="E32" s="15"/>
      <c r="F32" s="16"/>
      <c r="G32" s="16"/>
      <c r="H32" s="16"/>
      <c r="I32" s="12"/>
      <c r="O32" s="22">
        <v>27</v>
      </c>
      <c r="P32" s="23">
        <v>61</v>
      </c>
      <c r="Q32" s="23">
        <v>56</v>
      </c>
      <c r="R32" s="7">
        <f t="shared" si="0"/>
        <v>117</v>
      </c>
    </row>
    <row r="33" spans="1:18" ht="14.25">
      <c r="A33" s="15"/>
      <c r="B33" s="16"/>
      <c r="C33" s="16"/>
      <c r="D33" s="16"/>
      <c r="E33" s="15"/>
      <c r="F33" s="16"/>
      <c r="G33" s="16"/>
      <c r="H33" s="16"/>
      <c r="I33" s="12"/>
      <c r="O33" s="22">
        <v>28</v>
      </c>
      <c r="P33" s="23">
        <v>89</v>
      </c>
      <c r="Q33" s="23">
        <v>84</v>
      </c>
      <c r="R33" s="7">
        <f t="shared" si="0"/>
        <v>173</v>
      </c>
    </row>
    <row r="34" spans="1:18" ht="14.25">
      <c r="A34" s="15"/>
      <c r="B34" s="16"/>
      <c r="C34" s="16"/>
      <c r="D34" s="16"/>
      <c r="E34" s="15"/>
      <c r="F34" s="16"/>
      <c r="G34" s="16"/>
      <c r="H34" s="16"/>
      <c r="I34" s="12"/>
      <c r="O34" s="22">
        <v>29</v>
      </c>
      <c r="P34" s="23">
        <v>75</v>
      </c>
      <c r="Q34" s="23">
        <v>77</v>
      </c>
      <c r="R34" s="7">
        <f t="shared" si="0"/>
        <v>152</v>
      </c>
    </row>
    <row r="35" spans="1:18" ht="14.25">
      <c r="A35" s="15"/>
      <c r="B35" s="16"/>
      <c r="C35" s="16"/>
      <c r="D35" s="16"/>
      <c r="E35" s="15"/>
      <c r="F35" s="16"/>
      <c r="G35" s="16"/>
      <c r="H35" s="16"/>
      <c r="I35" s="12"/>
      <c r="O35" s="22">
        <v>30</v>
      </c>
      <c r="P35" s="23">
        <v>79</v>
      </c>
      <c r="Q35" s="23">
        <v>86</v>
      </c>
      <c r="R35" s="7">
        <f t="shared" si="0"/>
        <v>165</v>
      </c>
    </row>
    <row r="36" spans="1:18" ht="14.25">
      <c r="A36" s="15"/>
      <c r="B36" s="16"/>
      <c r="C36" s="16"/>
      <c r="D36" s="16"/>
      <c r="E36" s="15"/>
      <c r="F36" s="16"/>
      <c r="G36" s="16"/>
      <c r="H36" s="16"/>
      <c r="I36" s="12"/>
      <c r="O36" s="22">
        <v>31</v>
      </c>
      <c r="P36" s="23">
        <v>96</v>
      </c>
      <c r="Q36" s="23">
        <v>62</v>
      </c>
      <c r="R36" s="7">
        <f t="shared" si="0"/>
        <v>158</v>
      </c>
    </row>
    <row r="37" spans="1:18" ht="14.25">
      <c r="A37" s="15"/>
      <c r="B37" s="16"/>
      <c r="C37" s="16"/>
      <c r="D37" s="16"/>
      <c r="E37" s="15"/>
      <c r="F37" s="16"/>
      <c r="G37" s="16"/>
      <c r="H37" s="16"/>
      <c r="I37" s="12"/>
      <c r="O37" s="22">
        <v>32</v>
      </c>
      <c r="P37" s="23">
        <v>91</v>
      </c>
      <c r="Q37" s="23">
        <v>90</v>
      </c>
      <c r="R37" s="7">
        <f t="shared" si="0"/>
        <v>181</v>
      </c>
    </row>
    <row r="38" spans="1:18" ht="14.25">
      <c r="A38" s="15"/>
      <c r="B38" s="16"/>
      <c r="C38" s="16"/>
      <c r="D38" s="16"/>
      <c r="E38" s="15"/>
      <c r="F38" s="16"/>
      <c r="G38" s="16"/>
      <c r="H38" s="16"/>
      <c r="I38" s="12"/>
      <c r="O38" s="22">
        <v>33</v>
      </c>
      <c r="P38" s="23">
        <v>115</v>
      </c>
      <c r="Q38" s="23">
        <v>94</v>
      </c>
      <c r="R38" s="7">
        <f t="shared" si="0"/>
        <v>209</v>
      </c>
    </row>
    <row r="39" spans="1:18" ht="14.25">
      <c r="A39" s="15"/>
      <c r="B39" s="16"/>
      <c r="C39" s="16"/>
      <c r="D39" s="16"/>
      <c r="E39" s="15"/>
      <c r="F39" s="16"/>
      <c r="G39" s="16"/>
      <c r="H39" s="16"/>
      <c r="I39" s="12"/>
      <c r="O39" s="22">
        <v>34</v>
      </c>
      <c r="P39" s="23">
        <v>95</v>
      </c>
      <c r="Q39" s="23">
        <v>98</v>
      </c>
      <c r="R39" s="7">
        <f t="shared" si="0"/>
        <v>193</v>
      </c>
    </row>
    <row r="40" spans="1:18" ht="14.25">
      <c r="A40" s="15"/>
      <c r="B40" s="16"/>
      <c r="C40" s="16"/>
      <c r="D40" s="16"/>
      <c r="E40" s="15"/>
      <c r="F40" s="16"/>
      <c r="G40" s="16"/>
      <c r="H40" s="16"/>
      <c r="I40" s="12"/>
      <c r="O40" s="22">
        <v>35</v>
      </c>
      <c r="P40" s="23">
        <v>109</v>
      </c>
      <c r="Q40" s="23">
        <v>111</v>
      </c>
      <c r="R40" s="7">
        <f t="shared" si="0"/>
        <v>220</v>
      </c>
    </row>
    <row r="41" spans="1:18" ht="14.25">
      <c r="A41" s="15"/>
      <c r="B41" s="16"/>
      <c r="C41" s="16"/>
      <c r="D41" s="16"/>
      <c r="E41" s="15"/>
      <c r="F41" s="16"/>
      <c r="G41" s="16"/>
      <c r="H41" s="16"/>
      <c r="I41" s="12"/>
      <c r="O41" s="22">
        <v>36</v>
      </c>
      <c r="P41" s="23">
        <v>137</v>
      </c>
      <c r="Q41" s="23">
        <v>112</v>
      </c>
      <c r="R41" s="7">
        <f t="shared" si="0"/>
        <v>249</v>
      </c>
    </row>
    <row r="42" spans="1:18" ht="14.25">
      <c r="A42" s="15"/>
      <c r="B42" s="16"/>
      <c r="C42" s="16"/>
      <c r="D42" s="16"/>
      <c r="E42" s="15"/>
      <c r="F42" s="16"/>
      <c r="G42" s="16"/>
      <c r="H42" s="16"/>
      <c r="I42" s="12"/>
      <c r="O42" s="22">
        <v>37</v>
      </c>
      <c r="P42" s="23">
        <v>135</v>
      </c>
      <c r="Q42" s="23">
        <v>127</v>
      </c>
      <c r="R42" s="7">
        <f t="shared" si="0"/>
        <v>262</v>
      </c>
    </row>
    <row r="43" spans="1:18" ht="14.25">
      <c r="A43" s="15"/>
      <c r="B43" s="16"/>
      <c r="C43" s="16"/>
      <c r="D43" s="16"/>
      <c r="E43" s="15"/>
      <c r="F43" s="16"/>
      <c r="G43" s="16"/>
      <c r="H43" s="16"/>
      <c r="I43" s="12"/>
      <c r="O43" s="22">
        <v>38</v>
      </c>
      <c r="P43" s="23">
        <v>125</v>
      </c>
      <c r="Q43" s="23">
        <v>112</v>
      </c>
      <c r="R43" s="7">
        <f t="shared" si="0"/>
        <v>237</v>
      </c>
    </row>
    <row r="44" spans="1:18" ht="14.25">
      <c r="A44" s="15"/>
      <c r="B44" s="16"/>
      <c r="C44" s="16"/>
      <c r="D44" s="16"/>
      <c r="E44" s="15"/>
      <c r="F44" s="16"/>
      <c r="G44" s="16"/>
      <c r="H44" s="16"/>
      <c r="I44" s="12"/>
      <c r="O44" s="22">
        <v>39</v>
      </c>
      <c r="P44" s="23">
        <v>116</v>
      </c>
      <c r="Q44" s="23">
        <v>132</v>
      </c>
      <c r="R44" s="7">
        <f t="shared" si="0"/>
        <v>248</v>
      </c>
    </row>
    <row r="45" spans="1:18" ht="14.25">
      <c r="A45" s="15"/>
      <c r="B45" s="16"/>
      <c r="C45" s="16"/>
      <c r="D45" s="16"/>
      <c r="E45" s="15"/>
      <c r="F45" s="16"/>
      <c r="G45" s="16"/>
      <c r="H45" s="16"/>
      <c r="I45" s="12"/>
      <c r="O45" s="22">
        <v>40</v>
      </c>
      <c r="P45" s="23">
        <v>150</v>
      </c>
      <c r="Q45" s="23">
        <v>126</v>
      </c>
      <c r="R45" s="7">
        <f t="shared" si="0"/>
        <v>276</v>
      </c>
    </row>
    <row r="46" spans="1:18" ht="14.25">
      <c r="A46" s="15"/>
      <c r="B46" s="16"/>
      <c r="C46" s="16"/>
      <c r="D46" s="16"/>
      <c r="E46" s="15"/>
      <c r="F46" s="16"/>
      <c r="G46" s="16"/>
      <c r="H46" s="16"/>
      <c r="I46" s="12"/>
      <c r="O46" s="22">
        <v>41</v>
      </c>
      <c r="P46" s="23">
        <v>132</v>
      </c>
      <c r="Q46" s="23">
        <v>136</v>
      </c>
      <c r="R46" s="7">
        <f t="shared" si="0"/>
        <v>268</v>
      </c>
    </row>
    <row r="47" spans="1:18" ht="14.25">
      <c r="A47" s="15"/>
      <c r="B47" s="16"/>
      <c r="C47" s="16"/>
      <c r="D47" s="16"/>
      <c r="E47" s="15"/>
      <c r="F47" s="16"/>
      <c r="G47" s="16"/>
      <c r="H47" s="16"/>
      <c r="I47" s="12"/>
      <c r="O47" s="22">
        <v>42</v>
      </c>
      <c r="P47" s="23">
        <v>155</v>
      </c>
      <c r="Q47" s="23">
        <v>159</v>
      </c>
      <c r="R47" s="7">
        <f t="shared" si="0"/>
        <v>314</v>
      </c>
    </row>
    <row r="48" spans="1:18" ht="14.25">
      <c r="A48" s="15"/>
      <c r="B48" s="16"/>
      <c r="C48" s="16"/>
      <c r="D48" s="16"/>
      <c r="E48" s="15"/>
      <c r="F48" s="16"/>
      <c r="G48" s="16"/>
      <c r="H48" s="16"/>
      <c r="I48" s="12"/>
      <c r="O48" s="22">
        <v>43</v>
      </c>
      <c r="P48" s="23">
        <v>141</v>
      </c>
      <c r="Q48" s="23">
        <v>166</v>
      </c>
      <c r="R48" s="7">
        <f t="shared" si="0"/>
        <v>307</v>
      </c>
    </row>
    <row r="49" spans="1:18" ht="14.25">
      <c r="A49" s="15"/>
      <c r="B49" s="16"/>
      <c r="C49" s="16"/>
      <c r="D49" s="16"/>
      <c r="E49" s="15"/>
      <c r="F49" s="16"/>
      <c r="G49" s="16"/>
      <c r="H49" s="16"/>
      <c r="I49" s="12"/>
      <c r="O49" s="22">
        <v>44</v>
      </c>
      <c r="P49" s="23">
        <v>191</v>
      </c>
      <c r="Q49" s="23">
        <v>161</v>
      </c>
      <c r="R49" s="7">
        <f t="shared" si="0"/>
        <v>352</v>
      </c>
    </row>
    <row r="50" spans="1:18" ht="14.25">
      <c r="A50" s="15"/>
      <c r="B50" s="16"/>
      <c r="C50" s="16"/>
      <c r="D50" s="16"/>
      <c r="E50" s="15"/>
      <c r="F50" s="16"/>
      <c r="G50" s="16"/>
      <c r="H50" s="16"/>
      <c r="I50" s="12"/>
      <c r="O50" s="22">
        <v>45</v>
      </c>
      <c r="P50" s="23">
        <v>161</v>
      </c>
      <c r="Q50" s="23">
        <v>143</v>
      </c>
      <c r="R50" s="7">
        <f t="shared" si="0"/>
        <v>304</v>
      </c>
    </row>
    <row r="51" spans="1:18" ht="14.25">
      <c r="A51" s="15"/>
      <c r="B51" s="16"/>
      <c r="C51" s="16"/>
      <c r="D51" s="16"/>
      <c r="E51" s="15"/>
      <c r="F51" s="16"/>
      <c r="G51" s="16"/>
      <c r="H51" s="16"/>
      <c r="I51" s="12"/>
      <c r="O51" s="22">
        <v>46</v>
      </c>
      <c r="P51" s="23">
        <v>141</v>
      </c>
      <c r="Q51" s="23">
        <v>147</v>
      </c>
      <c r="R51" s="7">
        <f t="shared" si="0"/>
        <v>288</v>
      </c>
    </row>
    <row r="52" spans="1:18" ht="14.25">
      <c r="A52" s="15"/>
      <c r="B52" s="16"/>
      <c r="C52" s="16"/>
      <c r="D52" s="16"/>
      <c r="E52" s="15"/>
      <c r="F52" s="16"/>
      <c r="G52" s="16"/>
      <c r="H52" s="16"/>
      <c r="I52" s="12"/>
      <c r="O52" s="22">
        <v>47</v>
      </c>
      <c r="P52" s="23">
        <v>166</v>
      </c>
      <c r="Q52" s="23">
        <v>134</v>
      </c>
      <c r="R52" s="7">
        <f t="shared" si="0"/>
        <v>300</v>
      </c>
    </row>
    <row r="53" spans="1:18" ht="14.25">
      <c r="A53" s="15"/>
      <c r="B53" s="16"/>
      <c r="C53" s="16"/>
      <c r="D53" s="16"/>
      <c r="E53" s="15"/>
      <c r="F53" s="16"/>
      <c r="G53" s="16"/>
      <c r="H53" s="16"/>
      <c r="I53" s="12"/>
      <c r="O53" s="22">
        <v>48</v>
      </c>
      <c r="P53" s="23">
        <v>167</v>
      </c>
      <c r="Q53" s="23">
        <v>154</v>
      </c>
      <c r="R53" s="7">
        <f t="shared" si="0"/>
        <v>321</v>
      </c>
    </row>
    <row r="54" spans="1:18" ht="14.25" customHeight="1">
      <c r="A54" s="15"/>
      <c r="B54" s="16"/>
      <c r="C54" s="16"/>
      <c r="D54" s="16"/>
      <c r="E54" s="29"/>
      <c r="F54" s="30"/>
      <c r="G54" s="30"/>
      <c r="H54" s="30"/>
      <c r="I54" s="12"/>
      <c r="O54" s="22">
        <v>49</v>
      </c>
      <c r="P54" s="23">
        <v>138</v>
      </c>
      <c r="Q54" s="23">
        <v>133</v>
      </c>
      <c r="R54" s="7">
        <f t="shared" si="0"/>
        <v>271</v>
      </c>
    </row>
    <row r="55" spans="1:18" ht="14.25">
      <c r="A55" s="15"/>
      <c r="B55" s="16"/>
      <c r="C55" s="16"/>
      <c r="D55" s="16"/>
      <c r="E55" s="29"/>
      <c r="F55" s="30"/>
      <c r="G55" s="30"/>
      <c r="H55" s="30"/>
      <c r="I55" s="12"/>
      <c r="O55" s="22">
        <v>50</v>
      </c>
      <c r="P55" s="23">
        <v>141</v>
      </c>
      <c r="Q55" s="23">
        <v>126</v>
      </c>
      <c r="R55" s="7">
        <f t="shared" si="0"/>
        <v>267</v>
      </c>
    </row>
    <row r="56" spans="1:18" ht="14.25">
      <c r="A56" s="12"/>
      <c r="B56" s="12"/>
      <c r="C56" s="12"/>
      <c r="D56" s="12"/>
      <c r="E56" s="13"/>
      <c r="F56" s="17"/>
      <c r="G56" s="17"/>
      <c r="H56" s="17"/>
      <c r="I56" s="12"/>
      <c r="O56" s="22">
        <v>51</v>
      </c>
      <c r="P56" s="23">
        <v>149</v>
      </c>
      <c r="Q56" s="23">
        <v>146</v>
      </c>
      <c r="R56" s="7">
        <f t="shared" si="0"/>
        <v>295</v>
      </c>
    </row>
    <row r="57" spans="1:18" ht="14.25">
      <c r="A57" s="12"/>
      <c r="B57" s="12"/>
      <c r="C57" s="12"/>
      <c r="D57" s="12"/>
      <c r="E57" s="12"/>
      <c r="F57" s="12"/>
      <c r="G57" s="12"/>
      <c r="H57" s="18"/>
      <c r="I57" s="12"/>
      <c r="O57" s="22">
        <v>52</v>
      </c>
      <c r="P57" s="23">
        <v>143</v>
      </c>
      <c r="Q57" s="23">
        <v>137</v>
      </c>
      <c r="R57" s="7">
        <f t="shared" si="0"/>
        <v>280</v>
      </c>
    </row>
    <row r="58" spans="15:18" ht="14.25">
      <c r="O58" s="22">
        <v>53</v>
      </c>
      <c r="P58" s="23">
        <v>167</v>
      </c>
      <c r="Q58" s="23">
        <v>142</v>
      </c>
      <c r="R58" s="7">
        <f t="shared" si="0"/>
        <v>309</v>
      </c>
    </row>
    <row r="59" spans="15:18" ht="14.25">
      <c r="O59" s="22">
        <v>54</v>
      </c>
      <c r="P59" s="23">
        <v>88</v>
      </c>
      <c r="Q59" s="23">
        <v>110</v>
      </c>
      <c r="R59" s="7">
        <f t="shared" si="0"/>
        <v>198</v>
      </c>
    </row>
    <row r="60" spans="15:18" ht="14.25">
      <c r="O60" s="22">
        <v>55</v>
      </c>
      <c r="P60" s="23">
        <v>134</v>
      </c>
      <c r="Q60" s="23">
        <v>154</v>
      </c>
      <c r="R60" s="7">
        <f t="shared" si="0"/>
        <v>288</v>
      </c>
    </row>
    <row r="61" spans="15:18" ht="14.25">
      <c r="O61" s="22">
        <v>56</v>
      </c>
      <c r="P61" s="23">
        <v>136</v>
      </c>
      <c r="Q61" s="23">
        <v>155</v>
      </c>
      <c r="R61" s="7">
        <f t="shared" si="0"/>
        <v>291</v>
      </c>
    </row>
    <row r="62" spans="15:18" ht="14.25">
      <c r="O62" s="22">
        <v>57</v>
      </c>
      <c r="P62" s="23">
        <v>157</v>
      </c>
      <c r="Q62" s="23">
        <v>149</v>
      </c>
      <c r="R62" s="7">
        <f t="shared" si="0"/>
        <v>306</v>
      </c>
    </row>
    <row r="63" spans="15:18" ht="14.25">
      <c r="O63" s="22">
        <v>58</v>
      </c>
      <c r="P63" s="23">
        <v>179</v>
      </c>
      <c r="Q63" s="23">
        <v>159</v>
      </c>
      <c r="R63" s="7">
        <f t="shared" si="0"/>
        <v>338</v>
      </c>
    </row>
    <row r="64" spans="15:18" ht="14.25">
      <c r="O64" s="22">
        <v>59</v>
      </c>
      <c r="P64" s="23">
        <v>152</v>
      </c>
      <c r="Q64" s="23">
        <v>182</v>
      </c>
      <c r="R64" s="7">
        <f t="shared" si="0"/>
        <v>334</v>
      </c>
    </row>
    <row r="65" spans="15:18" ht="14.25">
      <c r="O65" s="22">
        <v>60</v>
      </c>
      <c r="P65" s="23">
        <v>182</v>
      </c>
      <c r="Q65" s="23">
        <v>154</v>
      </c>
      <c r="R65" s="7">
        <f t="shared" si="0"/>
        <v>336</v>
      </c>
    </row>
    <row r="66" spans="15:18" ht="14.25">
      <c r="O66" s="22">
        <v>61</v>
      </c>
      <c r="P66" s="23">
        <v>174</v>
      </c>
      <c r="Q66" s="23">
        <v>189</v>
      </c>
      <c r="R66" s="7">
        <f t="shared" si="0"/>
        <v>363</v>
      </c>
    </row>
    <row r="67" spans="15:18" ht="14.25">
      <c r="O67" s="22">
        <v>62</v>
      </c>
      <c r="P67" s="23">
        <v>196</v>
      </c>
      <c r="Q67" s="23">
        <v>171</v>
      </c>
      <c r="R67" s="7">
        <f t="shared" si="0"/>
        <v>367</v>
      </c>
    </row>
    <row r="68" spans="15:18" ht="14.25">
      <c r="O68" s="22">
        <v>63</v>
      </c>
      <c r="P68" s="23">
        <v>179</v>
      </c>
      <c r="Q68" s="23">
        <v>189</v>
      </c>
      <c r="R68" s="7">
        <f t="shared" si="0"/>
        <v>368</v>
      </c>
    </row>
    <row r="69" spans="15:18" ht="14.25">
      <c r="O69" s="22">
        <v>64</v>
      </c>
      <c r="P69" s="23">
        <v>210</v>
      </c>
      <c r="Q69" s="23">
        <v>208</v>
      </c>
      <c r="R69" s="7">
        <f t="shared" si="0"/>
        <v>418</v>
      </c>
    </row>
    <row r="70" spans="15:18" ht="14.25">
      <c r="O70" s="22">
        <v>65</v>
      </c>
      <c r="P70" s="23">
        <v>222</v>
      </c>
      <c r="Q70" s="23">
        <v>206</v>
      </c>
      <c r="R70" s="7">
        <f aca="true" t="shared" si="1" ref="R70:R106">SUM(P70:Q70)</f>
        <v>428</v>
      </c>
    </row>
    <row r="71" spans="15:18" ht="14.25">
      <c r="O71" s="22">
        <v>66</v>
      </c>
      <c r="P71" s="23">
        <v>188</v>
      </c>
      <c r="Q71" s="23">
        <v>204</v>
      </c>
      <c r="R71" s="7">
        <f t="shared" si="1"/>
        <v>392</v>
      </c>
    </row>
    <row r="72" spans="15:18" ht="14.25">
      <c r="O72" s="22">
        <v>67</v>
      </c>
      <c r="P72" s="23">
        <v>192</v>
      </c>
      <c r="Q72" s="23">
        <v>228</v>
      </c>
      <c r="R72" s="7">
        <f t="shared" si="1"/>
        <v>420</v>
      </c>
    </row>
    <row r="73" spans="15:18" ht="14.25">
      <c r="O73" s="22">
        <v>68</v>
      </c>
      <c r="P73" s="23">
        <v>217</v>
      </c>
      <c r="Q73" s="23">
        <v>212</v>
      </c>
      <c r="R73" s="7">
        <f t="shared" si="1"/>
        <v>429</v>
      </c>
    </row>
    <row r="74" spans="15:18" ht="14.25">
      <c r="O74" s="22">
        <v>69</v>
      </c>
      <c r="P74" s="23">
        <v>205</v>
      </c>
      <c r="Q74" s="23">
        <v>249</v>
      </c>
      <c r="R74" s="7">
        <f t="shared" si="1"/>
        <v>454</v>
      </c>
    </row>
    <row r="75" spans="15:18" ht="14.25">
      <c r="O75" s="22">
        <v>70</v>
      </c>
      <c r="P75" s="23">
        <v>227</v>
      </c>
      <c r="Q75" s="23">
        <v>210</v>
      </c>
      <c r="R75" s="7">
        <f t="shared" si="1"/>
        <v>437</v>
      </c>
    </row>
    <row r="76" spans="15:18" ht="14.25">
      <c r="O76" s="22">
        <v>71</v>
      </c>
      <c r="P76" s="23">
        <v>230</v>
      </c>
      <c r="Q76" s="23">
        <v>267</v>
      </c>
      <c r="R76" s="7">
        <f t="shared" si="1"/>
        <v>497</v>
      </c>
    </row>
    <row r="77" spans="15:18" ht="14.25">
      <c r="O77" s="22">
        <v>72</v>
      </c>
      <c r="P77" s="23">
        <v>243</v>
      </c>
      <c r="Q77" s="23">
        <v>264</v>
      </c>
      <c r="R77" s="7">
        <f t="shared" si="1"/>
        <v>507</v>
      </c>
    </row>
    <row r="78" spans="15:18" ht="14.25">
      <c r="O78" s="22">
        <v>73</v>
      </c>
      <c r="P78" s="23">
        <v>237</v>
      </c>
      <c r="Q78" s="23">
        <v>273</v>
      </c>
      <c r="R78" s="7">
        <f t="shared" si="1"/>
        <v>510</v>
      </c>
    </row>
    <row r="79" spans="15:18" ht="14.25">
      <c r="O79" s="22">
        <v>74</v>
      </c>
      <c r="P79" s="23">
        <v>140</v>
      </c>
      <c r="Q79" s="23">
        <v>156</v>
      </c>
      <c r="R79" s="7">
        <f t="shared" si="1"/>
        <v>296</v>
      </c>
    </row>
    <row r="80" spans="15:18" ht="14.25">
      <c r="O80" s="22">
        <v>75</v>
      </c>
      <c r="P80" s="23">
        <v>122</v>
      </c>
      <c r="Q80" s="23">
        <v>153</v>
      </c>
      <c r="R80" s="7">
        <f t="shared" si="1"/>
        <v>275</v>
      </c>
    </row>
    <row r="81" spans="15:18" ht="14.25">
      <c r="O81" s="22">
        <v>76</v>
      </c>
      <c r="P81" s="23">
        <v>144</v>
      </c>
      <c r="Q81" s="23">
        <v>189</v>
      </c>
      <c r="R81" s="7">
        <f t="shared" si="1"/>
        <v>333</v>
      </c>
    </row>
    <row r="82" spans="15:18" ht="14.25">
      <c r="O82" s="22">
        <v>77</v>
      </c>
      <c r="P82" s="23">
        <v>137</v>
      </c>
      <c r="Q82" s="23">
        <v>175</v>
      </c>
      <c r="R82" s="7">
        <f t="shared" si="1"/>
        <v>312</v>
      </c>
    </row>
    <row r="83" spans="15:18" ht="14.25">
      <c r="O83" s="22">
        <v>78</v>
      </c>
      <c r="P83" s="23">
        <v>138</v>
      </c>
      <c r="Q83" s="23">
        <v>203</v>
      </c>
      <c r="R83" s="7">
        <f t="shared" si="1"/>
        <v>341</v>
      </c>
    </row>
    <row r="84" spans="15:18" ht="14.25">
      <c r="O84" s="22">
        <v>79</v>
      </c>
      <c r="P84" s="23">
        <v>129</v>
      </c>
      <c r="Q84" s="23">
        <v>202</v>
      </c>
      <c r="R84" s="7">
        <f t="shared" si="1"/>
        <v>331</v>
      </c>
    </row>
    <row r="85" spans="15:18" ht="14.25">
      <c r="O85" s="22">
        <v>80</v>
      </c>
      <c r="P85" s="23">
        <v>130</v>
      </c>
      <c r="Q85" s="23">
        <v>187</v>
      </c>
      <c r="R85" s="7">
        <f t="shared" si="1"/>
        <v>317</v>
      </c>
    </row>
    <row r="86" spans="15:18" ht="14.25">
      <c r="O86" s="22">
        <v>81</v>
      </c>
      <c r="P86" s="23">
        <v>115</v>
      </c>
      <c r="Q86" s="23">
        <v>162</v>
      </c>
      <c r="R86" s="7">
        <f t="shared" si="1"/>
        <v>277</v>
      </c>
    </row>
    <row r="87" spans="15:18" ht="14.25">
      <c r="O87" s="22">
        <v>82</v>
      </c>
      <c r="P87" s="23">
        <v>118</v>
      </c>
      <c r="Q87" s="23">
        <v>180</v>
      </c>
      <c r="R87" s="7">
        <f t="shared" si="1"/>
        <v>298</v>
      </c>
    </row>
    <row r="88" spans="15:18" ht="14.25">
      <c r="O88" s="22">
        <v>83</v>
      </c>
      <c r="P88" s="23">
        <v>111</v>
      </c>
      <c r="Q88" s="23">
        <v>170</v>
      </c>
      <c r="R88" s="7">
        <f t="shared" si="1"/>
        <v>281</v>
      </c>
    </row>
    <row r="89" spans="15:18" ht="14.25">
      <c r="O89" s="22">
        <v>84</v>
      </c>
      <c r="P89" s="23">
        <v>128</v>
      </c>
      <c r="Q89" s="23">
        <v>189</v>
      </c>
      <c r="R89" s="7">
        <f t="shared" si="1"/>
        <v>317</v>
      </c>
    </row>
    <row r="90" spans="15:18" ht="14.25">
      <c r="O90" s="22">
        <v>85</v>
      </c>
      <c r="P90" s="23">
        <v>103</v>
      </c>
      <c r="Q90" s="23">
        <v>187</v>
      </c>
      <c r="R90" s="7">
        <f t="shared" si="1"/>
        <v>290</v>
      </c>
    </row>
    <row r="91" spans="15:18" ht="14.25">
      <c r="O91" s="22">
        <v>86</v>
      </c>
      <c r="P91" s="23">
        <v>95</v>
      </c>
      <c r="Q91" s="23">
        <v>151</v>
      </c>
      <c r="R91" s="7">
        <f t="shared" si="1"/>
        <v>246</v>
      </c>
    </row>
    <row r="92" spans="15:18" ht="14.25">
      <c r="O92" s="22">
        <v>87</v>
      </c>
      <c r="P92" s="23">
        <v>93</v>
      </c>
      <c r="Q92" s="23">
        <v>184</v>
      </c>
      <c r="R92" s="7">
        <f t="shared" si="1"/>
        <v>277</v>
      </c>
    </row>
    <row r="93" spans="15:18" ht="14.25">
      <c r="O93" s="22">
        <v>88</v>
      </c>
      <c r="P93" s="23">
        <v>82</v>
      </c>
      <c r="Q93" s="23">
        <v>152</v>
      </c>
      <c r="R93" s="7">
        <f t="shared" si="1"/>
        <v>234</v>
      </c>
    </row>
    <row r="94" spans="15:18" ht="14.25">
      <c r="O94" s="22">
        <v>89</v>
      </c>
      <c r="P94" s="23">
        <v>61</v>
      </c>
      <c r="Q94" s="23">
        <v>133</v>
      </c>
      <c r="R94" s="7">
        <f t="shared" si="1"/>
        <v>194</v>
      </c>
    </row>
    <row r="95" spans="15:18" ht="14.25">
      <c r="O95" s="22">
        <v>90</v>
      </c>
      <c r="P95" s="23">
        <v>51</v>
      </c>
      <c r="Q95" s="23">
        <v>151</v>
      </c>
      <c r="R95" s="7">
        <f t="shared" si="1"/>
        <v>202</v>
      </c>
    </row>
    <row r="96" spans="15:18" ht="14.25">
      <c r="O96" s="22">
        <v>91</v>
      </c>
      <c r="P96" s="23">
        <v>45</v>
      </c>
      <c r="Q96" s="23">
        <v>113</v>
      </c>
      <c r="R96" s="7">
        <f t="shared" si="1"/>
        <v>158</v>
      </c>
    </row>
    <row r="97" spans="15:18" ht="14.25">
      <c r="O97" s="22">
        <v>92</v>
      </c>
      <c r="P97" s="23">
        <v>40</v>
      </c>
      <c r="Q97" s="23">
        <v>100</v>
      </c>
      <c r="R97" s="7">
        <f t="shared" si="1"/>
        <v>140</v>
      </c>
    </row>
    <row r="98" spans="15:18" ht="14.25">
      <c r="O98" s="22">
        <v>93</v>
      </c>
      <c r="P98" s="23">
        <v>24</v>
      </c>
      <c r="Q98" s="23">
        <v>105</v>
      </c>
      <c r="R98" s="7">
        <f t="shared" si="1"/>
        <v>129</v>
      </c>
    </row>
    <row r="99" spans="15:18" ht="14.25">
      <c r="O99" s="22">
        <v>94</v>
      </c>
      <c r="P99" s="23">
        <v>12</v>
      </c>
      <c r="Q99" s="23">
        <v>66</v>
      </c>
      <c r="R99" s="7">
        <f t="shared" si="1"/>
        <v>78</v>
      </c>
    </row>
    <row r="100" spans="15:18" ht="14.25">
      <c r="O100" s="22">
        <v>95</v>
      </c>
      <c r="P100" s="23">
        <v>12</v>
      </c>
      <c r="Q100" s="23">
        <v>68</v>
      </c>
      <c r="R100" s="7">
        <f t="shared" si="1"/>
        <v>80</v>
      </c>
    </row>
    <row r="101" spans="15:18" ht="14.25">
      <c r="O101" s="22">
        <v>96</v>
      </c>
      <c r="P101" s="23">
        <v>5</v>
      </c>
      <c r="Q101" s="23">
        <v>34</v>
      </c>
      <c r="R101" s="7">
        <f t="shared" si="1"/>
        <v>39</v>
      </c>
    </row>
    <row r="102" spans="15:18" ht="14.25">
      <c r="O102" s="22">
        <v>97</v>
      </c>
      <c r="P102" s="23">
        <v>6</v>
      </c>
      <c r="Q102" s="23">
        <v>38</v>
      </c>
      <c r="R102" s="7">
        <f t="shared" si="1"/>
        <v>44</v>
      </c>
    </row>
    <row r="103" spans="15:18" ht="14.25">
      <c r="O103" s="22">
        <v>98</v>
      </c>
      <c r="P103" s="23">
        <v>5</v>
      </c>
      <c r="Q103" s="23">
        <v>21</v>
      </c>
      <c r="R103" s="7">
        <f t="shared" si="1"/>
        <v>26</v>
      </c>
    </row>
    <row r="104" spans="15:18" ht="14.25">
      <c r="O104" s="22">
        <v>99</v>
      </c>
      <c r="P104" s="23">
        <v>5</v>
      </c>
      <c r="Q104" s="23">
        <v>14</v>
      </c>
      <c r="R104" s="7">
        <f t="shared" si="1"/>
        <v>19</v>
      </c>
    </row>
    <row r="105" spans="15:18" ht="29.25" thickBot="1">
      <c r="O105" s="24" t="s">
        <v>5</v>
      </c>
      <c r="P105" s="25">
        <v>1</v>
      </c>
      <c r="Q105" s="25">
        <v>31</v>
      </c>
      <c r="R105" s="20">
        <f t="shared" si="1"/>
        <v>32</v>
      </c>
    </row>
    <row r="106" spans="15:18" ht="15" thickBot="1">
      <c r="O106" s="8" t="s">
        <v>6</v>
      </c>
      <c r="P106" s="9">
        <f>SUM(P5:P105)</f>
        <v>11828</v>
      </c>
      <c r="Q106" s="9">
        <f>SUM(Q5:Q105)</f>
        <v>13087</v>
      </c>
      <c r="R106" s="21">
        <f t="shared" si="1"/>
        <v>24915</v>
      </c>
    </row>
    <row r="107" spans="15:18" ht="14.25">
      <c r="O107" s="1" t="s">
        <v>10</v>
      </c>
      <c r="R107" s="1">
        <v>33</v>
      </c>
    </row>
    <row r="108" ht="14.25">
      <c r="R108" s="1">
        <f>R106+R107</f>
        <v>24948</v>
      </c>
    </row>
    <row r="113" ht="14.25">
      <c r="P113" s="5"/>
    </row>
    <row r="114" ht="14.25">
      <c r="P114" s="5"/>
    </row>
    <row r="115" ht="14.25">
      <c r="P115" s="5"/>
    </row>
  </sheetData>
  <sheetProtection/>
  <mergeCells count="5">
    <mergeCell ref="O3:R3"/>
    <mergeCell ref="E54:E55"/>
    <mergeCell ref="F54:F55"/>
    <mergeCell ref="G54:G55"/>
    <mergeCell ref="H54:H55"/>
  </mergeCells>
  <printOptions/>
  <pageMargins left="0.787" right="0.17" top="0.51" bottom="0.27" header="0.512" footer="0.19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"/>
  <sheetViews>
    <sheetView showGridLines="0" tabSelected="1" view="pageBreakPreview" zoomScaleNormal="85" zoomScaleSheetLayoutView="100" zoomScalePageLayoutView="0" workbookViewId="0" topLeftCell="A1">
      <selection activeCell="O2" sqref="O2"/>
    </sheetView>
  </sheetViews>
  <sheetFormatPr defaultColWidth="9.00390625" defaultRowHeight="13.5"/>
  <cols>
    <col min="12" max="12" width="4.25390625" style="0" customWidth="1"/>
    <col min="15" max="15" width="7.00390625" style="1" bestFit="1" customWidth="1"/>
    <col min="16" max="17" width="6.625" style="1" customWidth="1"/>
    <col min="18" max="18" width="8.625" style="1" customWidth="1"/>
  </cols>
  <sheetData>
    <row r="1" ht="21">
      <c r="A1" s="19" t="s">
        <v>8</v>
      </c>
    </row>
    <row r="2" spans="1:18" ht="18" thickBot="1">
      <c r="A2" s="10" t="s">
        <v>9</v>
      </c>
      <c r="O2" s="1" t="s">
        <v>7</v>
      </c>
      <c r="R2" s="6" t="s">
        <v>4</v>
      </c>
    </row>
    <row r="3" spans="1:18" ht="14.25">
      <c r="A3" s="11" t="s">
        <v>11</v>
      </c>
      <c r="B3" s="11"/>
      <c r="C3" s="11"/>
      <c r="D3" s="12"/>
      <c r="E3" s="12"/>
      <c r="F3" s="12"/>
      <c r="G3" s="12"/>
      <c r="H3" s="13"/>
      <c r="I3" s="12"/>
      <c r="O3" s="26">
        <v>44105</v>
      </c>
      <c r="P3" s="27"/>
      <c r="Q3" s="27"/>
      <c r="R3" s="28"/>
    </row>
    <row r="4" spans="1:18" ht="20.25" customHeight="1">
      <c r="A4" s="14"/>
      <c r="B4" s="14"/>
      <c r="C4" s="14"/>
      <c r="D4" s="14"/>
      <c r="E4" s="14"/>
      <c r="F4" s="14"/>
      <c r="G4" s="14"/>
      <c r="H4" s="14"/>
      <c r="I4" s="12"/>
      <c r="O4" s="4" t="s">
        <v>0</v>
      </c>
      <c r="P4" s="2" t="s">
        <v>1</v>
      </c>
      <c r="Q4" s="2" t="s">
        <v>2</v>
      </c>
      <c r="R4" s="3" t="s">
        <v>3</v>
      </c>
    </row>
    <row r="5" spans="1:18" ht="14.25">
      <c r="A5" s="15"/>
      <c r="B5" s="16"/>
      <c r="C5" s="16"/>
      <c r="D5" s="16"/>
      <c r="E5" s="15"/>
      <c r="F5" s="16"/>
      <c r="G5" s="16"/>
      <c r="H5" s="16"/>
      <c r="I5" s="12"/>
      <c r="O5" s="22">
        <v>0</v>
      </c>
      <c r="P5" s="23">
        <v>76</v>
      </c>
      <c r="Q5" s="23">
        <v>76</v>
      </c>
      <c r="R5" s="7">
        <f>SUM(P5:Q5)</f>
        <v>152</v>
      </c>
    </row>
    <row r="6" spans="1:18" ht="14.25">
      <c r="A6" s="15"/>
      <c r="B6" s="16"/>
      <c r="C6" s="16"/>
      <c r="D6" s="16"/>
      <c r="E6" s="15"/>
      <c r="F6" s="16"/>
      <c r="G6" s="16"/>
      <c r="H6" s="16"/>
      <c r="I6" s="12"/>
      <c r="O6" s="22">
        <v>1</v>
      </c>
      <c r="P6" s="23">
        <v>82</v>
      </c>
      <c r="Q6" s="23">
        <v>84</v>
      </c>
      <c r="R6" s="7">
        <f aca="true" t="shared" si="0" ref="R6:R69">SUM(P6:Q6)</f>
        <v>166</v>
      </c>
    </row>
    <row r="7" spans="1:18" ht="14.25">
      <c r="A7" s="15"/>
      <c r="B7" s="16"/>
      <c r="C7" s="16"/>
      <c r="D7" s="16"/>
      <c r="E7" s="15"/>
      <c r="F7" s="16"/>
      <c r="G7" s="16"/>
      <c r="H7" s="16"/>
      <c r="I7" s="12"/>
      <c r="O7" s="22">
        <v>2</v>
      </c>
      <c r="P7" s="23">
        <v>97</v>
      </c>
      <c r="Q7" s="23">
        <v>92</v>
      </c>
      <c r="R7" s="7">
        <f t="shared" si="0"/>
        <v>189</v>
      </c>
    </row>
    <row r="8" spans="1:18" ht="14.25">
      <c r="A8" s="15"/>
      <c r="B8" s="16"/>
      <c r="C8" s="16"/>
      <c r="D8" s="16"/>
      <c r="E8" s="15"/>
      <c r="F8" s="16"/>
      <c r="G8" s="16"/>
      <c r="H8" s="16"/>
      <c r="I8" s="12"/>
      <c r="O8" s="22">
        <v>3</v>
      </c>
      <c r="P8" s="23">
        <v>86</v>
      </c>
      <c r="Q8" s="23">
        <v>76</v>
      </c>
      <c r="R8" s="7">
        <f t="shared" si="0"/>
        <v>162</v>
      </c>
    </row>
    <row r="9" spans="1:18" ht="14.25">
      <c r="A9" s="15"/>
      <c r="B9" s="16"/>
      <c r="C9" s="16"/>
      <c r="D9" s="16"/>
      <c r="E9" s="15"/>
      <c r="F9" s="16"/>
      <c r="G9" s="16"/>
      <c r="H9" s="16"/>
      <c r="I9" s="12"/>
      <c r="O9" s="22">
        <v>4</v>
      </c>
      <c r="P9" s="23">
        <v>128</v>
      </c>
      <c r="Q9" s="23">
        <v>99</v>
      </c>
      <c r="R9" s="7">
        <f t="shared" si="0"/>
        <v>227</v>
      </c>
    </row>
    <row r="10" spans="1:18" ht="14.25">
      <c r="A10" s="15"/>
      <c r="B10" s="16"/>
      <c r="C10" s="16"/>
      <c r="D10" s="16"/>
      <c r="E10" s="15"/>
      <c r="F10" s="16"/>
      <c r="G10" s="16"/>
      <c r="H10" s="16"/>
      <c r="I10" s="12"/>
      <c r="O10" s="22">
        <v>5</v>
      </c>
      <c r="P10" s="23">
        <v>101</v>
      </c>
      <c r="Q10" s="23">
        <v>85</v>
      </c>
      <c r="R10" s="7">
        <f t="shared" si="0"/>
        <v>186</v>
      </c>
    </row>
    <row r="11" spans="1:18" ht="14.25">
      <c r="A11" s="15"/>
      <c r="B11" s="16"/>
      <c r="C11" s="16"/>
      <c r="D11" s="16"/>
      <c r="E11" s="15"/>
      <c r="F11" s="16"/>
      <c r="G11" s="16"/>
      <c r="H11" s="16"/>
      <c r="I11" s="12"/>
      <c r="O11" s="22">
        <v>6</v>
      </c>
      <c r="P11" s="23">
        <v>115</v>
      </c>
      <c r="Q11" s="23">
        <v>127</v>
      </c>
      <c r="R11" s="7">
        <f t="shared" si="0"/>
        <v>242</v>
      </c>
    </row>
    <row r="12" spans="1:18" ht="14.25">
      <c r="A12" s="15"/>
      <c r="B12" s="16"/>
      <c r="C12" s="16"/>
      <c r="D12" s="16"/>
      <c r="E12" s="15"/>
      <c r="F12" s="16"/>
      <c r="G12" s="16"/>
      <c r="H12" s="16"/>
      <c r="I12" s="12"/>
      <c r="O12" s="22">
        <v>7</v>
      </c>
      <c r="P12" s="23">
        <v>110</v>
      </c>
      <c r="Q12" s="23">
        <v>110</v>
      </c>
      <c r="R12" s="7">
        <f t="shared" si="0"/>
        <v>220</v>
      </c>
    </row>
    <row r="13" spans="1:18" ht="14.25">
      <c r="A13" s="15"/>
      <c r="B13" s="16"/>
      <c r="C13" s="16"/>
      <c r="D13" s="16"/>
      <c r="E13" s="15"/>
      <c r="F13" s="16"/>
      <c r="G13" s="16"/>
      <c r="H13" s="16"/>
      <c r="I13" s="12"/>
      <c r="O13" s="22">
        <v>8</v>
      </c>
      <c r="P13" s="23">
        <v>130</v>
      </c>
      <c r="Q13" s="23">
        <v>106</v>
      </c>
      <c r="R13" s="7">
        <f t="shared" si="0"/>
        <v>236</v>
      </c>
    </row>
    <row r="14" spans="1:18" ht="14.25">
      <c r="A14" s="15"/>
      <c r="B14" s="16"/>
      <c r="C14" s="16"/>
      <c r="D14" s="16"/>
      <c r="E14" s="15"/>
      <c r="F14" s="16"/>
      <c r="G14" s="16"/>
      <c r="H14" s="16"/>
      <c r="I14" s="12"/>
      <c r="O14" s="22">
        <v>9</v>
      </c>
      <c r="P14" s="23">
        <v>133</v>
      </c>
      <c r="Q14" s="23">
        <v>119</v>
      </c>
      <c r="R14" s="7">
        <f t="shared" si="0"/>
        <v>252</v>
      </c>
    </row>
    <row r="15" spans="1:18" ht="14.25">
      <c r="A15" s="15"/>
      <c r="B15" s="16"/>
      <c r="C15" s="16"/>
      <c r="D15" s="16"/>
      <c r="E15" s="15"/>
      <c r="F15" s="16"/>
      <c r="G15" s="16"/>
      <c r="H15" s="16"/>
      <c r="I15" s="12"/>
      <c r="O15" s="22">
        <v>10</v>
      </c>
      <c r="P15" s="23">
        <v>126</v>
      </c>
      <c r="Q15" s="23">
        <v>109</v>
      </c>
      <c r="R15" s="7">
        <f t="shared" si="0"/>
        <v>235</v>
      </c>
    </row>
    <row r="16" spans="1:18" ht="14.25">
      <c r="A16" s="15"/>
      <c r="B16" s="16"/>
      <c r="C16" s="16"/>
      <c r="D16" s="16"/>
      <c r="E16" s="15"/>
      <c r="F16" s="16"/>
      <c r="G16" s="16"/>
      <c r="H16" s="16"/>
      <c r="I16" s="12"/>
      <c r="O16" s="22">
        <v>11</v>
      </c>
      <c r="P16" s="23">
        <v>144</v>
      </c>
      <c r="Q16" s="23">
        <v>130</v>
      </c>
      <c r="R16" s="7">
        <f t="shared" si="0"/>
        <v>274</v>
      </c>
    </row>
    <row r="17" spans="1:18" ht="14.25">
      <c r="A17" s="15"/>
      <c r="B17" s="16"/>
      <c r="C17" s="16"/>
      <c r="D17" s="16"/>
      <c r="E17" s="15"/>
      <c r="F17" s="16"/>
      <c r="G17" s="16"/>
      <c r="H17" s="16"/>
      <c r="I17" s="12"/>
      <c r="O17" s="22">
        <v>12</v>
      </c>
      <c r="P17" s="23">
        <v>125</v>
      </c>
      <c r="Q17" s="23">
        <v>99</v>
      </c>
      <c r="R17" s="7">
        <f t="shared" si="0"/>
        <v>224</v>
      </c>
    </row>
    <row r="18" spans="1:18" ht="14.25">
      <c r="A18" s="15"/>
      <c r="B18" s="16"/>
      <c r="C18" s="16"/>
      <c r="D18" s="16"/>
      <c r="E18" s="15"/>
      <c r="F18" s="16"/>
      <c r="G18" s="16"/>
      <c r="H18" s="16"/>
      <c r="I18" s="12"/>
      <c r="O18" s="22">
        <v>13</v>
      </c>
      <c r="P18" s="23">
        <v>130</v>
      </c>
      <c r="Q18" s="23">
        <v>138</v>
      </c>
      <c r="R18" s="7">
        <f t="shared" si="0"/>
        <v>268</v>
      </c>
    </row>
    <row r="19" spans="1:18" ht="14.25">
      <c r="A19" s="15"/>
      <c r="B19" s="16"/>
      <c r="C19" s="16"/>
      <c r="D19" s="16"/>
      <c r="E19" s="15"/>
      <c r="F19" s="16"/>
      <c r="G19" s="16"/>
      <c r="H19" s="16"/>
      <c r="I19" s="12"/>
      <c r="O19" s="22">
        <v>14</v>
      </c>
      <c r="P19" s="23">
        <v>126</v>
      </c>
      <c r="Q19" s="23">
        <v>124</v>
      </c>
      <c r="R19" s="7">
        <f t="shared" si="0"/>
        <v>250</v>
      </c>
    </row>
    <row r="20" spans="1:18" ht="14.25">
      <c r="A20" s="15"/>
      <c r="B20" s="16"/>
      <c r="C20" s="16"/>
      <c r="D20" s="16"/>
      <c r="E20" s="15"/>
      <c r="F20" s="16"/>
      <c r="G20" s="16"/>
      <c r="H20" s="16"/>
      <c r="I20" s="12"/>
      <c r="O20" s="22">
        <v>15</v>
      </c>
      <c r="P20" s="23">
        <v>126</v>
      </c>
      <c r="Q20" s="23">
        <v>130</v>
      </c>
      <c r="R20" s="7">
        <f t="shared" si="0"/>
        <v>256</v>
      </c>
    </row>
    <row r="21" spans="1:18" ht="14.25">
      <c r="A21" s="15"/>
      <c r="B21" s="16"/>
      <c r="C21" s="16"/>
      <c r="D21" s="16"/>
      <c r="E21" s="15"/>
      <c r="F21" s="16"/>
      <c r="G21" s="16"/>
      <c r="H21" s="16"/>
      <c r="I21" s="12"/>
      <c r="O21" s="22">
        <v>16</v>
      </c>
      <c r="P21" s="23">
        <v>124</v>
      </c>
      <c r="Q21" s="23">
        <v>123</v>
      </c>
      <c r="R21" s="7">
        <f t="shared" si="0"/>
        <v>247</v>
      </c>
    </row>
    <row r="22" spans="1:18" ht="14.25">
      <c r="A22" s="15"/>
      <c r="B22" s="16"/>
      <c r="C22" s="16"/>
      <c r="D22" s="16"/>
      <c r="E22" s="15"/>
      <c r="F22" s="16"/>
      <c r="G22" s="16"/>
      <c r="H22" s="16"/>
      <c r="I22" s="12"/>
      <c r="O22" s="22">
        <v>17</v>
      </c>
      <c r="P22" s="23">
        <v>139</v>
      </c>
      <c r="Q22" s="23">
        <v>131</v>
      </c>
      <c r="R22" s="7">
        <f t="shared" si="0"/>
        <v>270</v>
      </c>
    </row>
    <row r="23" spans="1:18" ht="14.25">
      <c r="A23" s="15"/>
      <c r="B23" s="16"/>
      <c r="C23" s="16"/>
      <c r="D23" s="16"/>
      <c r="E23" s="15"/>
      <c r="F23" s="16"/>
      <c r="G23" s="16"/>
      <c r="H23" s="16"/>
      <c r="I23" s="12"/>
      <c r="O23" s="22">
        <v>18</v>
      </c>
      <c r="P23" s="23">
        <v>110</v>
      </c>
      <c r="Q23" s="23">
        <v>129</v>
      </c>
      <c r="R23" s="7">
        <f t="shared" si="0"/>
        <v>239</v>
      </c>
    </row>
    <row r="24" spans="1:18" ht="14.25">
      <c r="A24" s="15"/>
      <c r="B24" s="16"/>
      <c r="C24" s="16"/>
      <c r="D24" s="16"/>
      <c r="E24" s="15"/>
      <c r="F24" s="16"/>
      <c r="G24" s="16"/>
      <c r="H24" s="16"/>
      <c r="I24" s="12"/>
      <c r="O24" s="22">
        <v>19</v>
      </c>
      <c r="P24" s="23">
        <v>114</v>
      </c>
      <c r="Q24" s="23">
        <v>111</v>
      </c>
      <c r="R24" s="7">
        <f t="shared" si="0"/>
        <v>225</v>
      </c>
    </row>
    <row r="25" spans="1:18" ht="14.25">
      <c r="A25" s="15"/>
      <c r="B25" s="16"/>
      <c r="C25" s="16"/>
      <c r="D25" s="16"/>
      <c r="E25" s="15"/>
      <c r="F25" s="16"/>
      <c r="G25" s="16"/>
      <c r="H25" s="16"/>
      <c r="I25" s="12"/>
      <c r="O25" s="22">
        <v>20</v>
      </c>
      <c r="P25" s="23">
        <v>95</v>
      </c>
      <c r="Q25" s="23">
        <v>98</v>
      </c>
      <c r="R25" s="7">
        <f t="shared" si="0"/>
        <v>193</v>
      </c>
    </row>
    <row r="26" spans="1:18" ht="14.25">
      <c r="A26" s="15"/>
      <c r="B26" s="16"/>
      <c r="C26" s="16"/>
      <c r="D26" s="16"/>
      <c r="E26" s="15"/>
      <c r="F26" s="16"/>
      <c r="G26" s="16"/>
      <c r="H26" s="16"/>
      <c r="I26" s="12"/>
      <c r="O26" s="22">
        <v>21</v>
      </c>
      <c r="P26" s="23">
        <v>102</v>
      </c>
      <c r="Q26" s="23">
        <v>83</v>
      </c>
      <c r="R26" s="7">
        <f t="shared" si="0"/>
        <v>185</v>
      </c>
    </row>
    <row r="27" spans="1:18" ht="14.25">
      <c r="A27" s="15"/>
      <c r="B27" s="16"/>
      <c r="C27" s="16"/>
      <c r="D27" s="16"/>
      <c r="E27" s="15"/>
      <c r="F27" s="16"/>
      <c r="G27" s="16"/>
      <c r="H27" s="16"/>
      <c r="I27" s="12"/>
      <c r="O27" s="22">
        <v>22</v>
      </c>
      <c r="P27" s="23">
        <v>88</v>
      </c>
      <c r="Q27" s="23">
        <v>62</v>
      </c>
      <c r="R27" s="7">
        <f t="shared" si="0"/>
        <v>150</v>
      </c>
    </row>
    <row r="28" spans="1:18" ht="14.25">
      <c r="A28" s="15"/>
      <c r="B28" s="16"/>
      <c r="C28" s="16"/>
      <c r="D28" s="16"/>
      <c r="E28" s="15"/>
      <c r="F28" s="16"/>
      <c r="G28" s="16"/>
      <c r="H28" s="16"/>
      <c r="I28" s="12"/>
      <c r="O28" s="22">
        <v>23</v>
      </c>
      <c r="P28" s="23">
        <v>76</v>
      </c>
      <c r="Q28" s="23">
        <v>48</v>
      </c>
      <c r="R28" s="7">
        <f t="shared" si="0"/>
        <v>124</v>
      </c>
    </row>
    <row r="29" spans="1:18" ht="14.25">
      <c r="A29" s="15"/>
      <c r="B29" s="16"/>
      <c r="C29" s="16"/>
      <c r="D29" s="16"/>
      <c r="E29" s="15"/>
      <c r="F29" s="16"/>
      <c r="G29" s="16"/>
      <c r="H29" s="16"/>
      <c r="I29" s="12"/>
      <c r="O29" s="22">
        <v>24</v>
      </c>
      <c r="P29" s="23">
        <v>76</v>
      </c>
      <c r="Q29" s="23">
        <v>65</v>
      </c>
      <c r="R29" s="7">
        <f t="shared" si="0"/>
        <v>141</v>
      </c>
    </row>
    <row r="30" spans="1:18" ht="14.25">
      <c r="A30" s="15"/>
      <c r="B30" s="16"/>
      <c r="C30" s="16"/>
      <c r="D30" s="16"/>
      <c r="E30" s="15"/>
      <c r="F30" s="16"/>
      <c r="G30" s="16"/>
      <c r="H30" s="16"/>
      <c r="I30" s="12"/>
      <c r="O30" s="22">
        <v>25</v>
      </c>
      <c r="P30" s="23">
        <v>72</v>
      </c>
      <c r="Q30" s="23">
        <v>70</v>
      </c>
      <c r="R30" s="7">
        <f t="shared" si="0"/>
        <v>142</v>
      </c>
    </row>
    <row r="31" spans="1:18" ht="14.25">
      <c r="A31" s="15"/>
      <c r="B31" s="16"/>
      <c r="C31" s="16"/>
      <c r="D31" s="16"/>
      <c r="E31" s="15"/>
      <c r="F31" s="16"/>
      <c r="G31" s="16"/>
      <c r="H31" s="16"/>
      <c r="I31" s="12"/>
      <c r="O31" s="22">
        <v>26</v>
      </c>
      <c r="P31" s="23">
        <v>76</v>
      </c>
      <c r="Q31" s="23">
        <v>63</v>
      </c>
      <c r="R31" s="7">
        <f t="shared" si="0"/>
        <v>139</v>
      </c>
    </row>
    <row r="32" spans="1:18" ht="14.25">
      <c r="A32" s="15"/>
      <c r="B32" s="16"/>
      <c r="C32" s="16"/>
      <c r="D32" s="16"/>
      <c r="E32" s="15"/>
      <c r="F32" s="16"/>
      <c r="G32" s="16"/>
      <c r="H32" s="16"/>
      <c r="I32" s="12"/>
      <c r="O32" s="22">
        <v>27</v>
      </c>
      <c r="P32" s="23">
        <v>66</v>
      </c>
      <c r="Q32" s="23">
        <v>63</v>
      </c>
      <c r="R32" s="7">
        <f t="shared" si="0"/>
        <v>129</v>
      </c>
    </row>
    <row r="33" spans="1:18" ht="14.25">
      <c r="A33" s="15"/>
      <c r="B33" s="16"/>
      <c r="C33" s="16"/>
      <c r="D33" s="16"/>
      <c r="E33" s="15"/>
      <c r="F33" s="16"/>
      <c r="G33" s="16"/>
      <c r="H33" s="16"/>
      <c r="I33" s="12"/>
      <c r="O33" s="22">
        <v>28</v>
      </c>
      <c r="P33" s="23">
        <v>100</v>
      </c>
      <c r="Q33" s="23">
        <v>84</v>
      </c>
      <c r="R33" s="7">
        <f t="shared" si="0"/>
        <v>184</v>
      </c>
    </row>
    <row r="34" spans="1:18" ht="14.25">
      <c r="A34" s="15"/>
      <c r="B34" s="16"/>
      <c r="C34" s="16"/>
      <c r="D34" s="16"/>
      <c r="E34" s="15"/>
      <c r="F34" s="16"/>
      <c r="G34" s="16"/>
      <c r="H34" s="16"/>
      <c r="I34" s="12"/>
      <c r="O34" s="22">
        <v>29</v>
      </c>
      <c r="P34" s="23">
        <v>82</v>
      </c>
      <c r="Q34" s="23">
        <v>81</v>
      </c>
      <c r="R34" s="7">
        <f t="shared" si="0"/>
        <v>163</v>
      </c>
    </row>
    <row r="35" spans="1:18" ht="14.25">
      <c r="A35" s="15"/>
      <c r="B35" s="16"/>
      <c r="C35" s="16"/>
      <c r="D35" s="16"/>
      <c r="E35" s="15"/>
      <c r="F35" s="16"/>
      <c r="G35" s="16"/>
      <c r="H35" s="16"/>
      <c r="I35" s="12"/>
      <c r="O35" s="22">
        <v>30</v>
      </c>
      <c r="P35" s="23">
        <v>93</v>
      </c>
      <c r="Q35" s="23">
        <v>97</v>
      </c>
      <c r="R35" s="7">
        <f t="shared" si="0"/>
        <v>190</v>
      </c>
    </row>
    <row r="36" spans="1:18" ht="14.25">
      <c r="A36" s="15"/>
      <c r="B36" s="16"/>
      <c r="C36" s="16"/>
      <c r="D36" s="16"/>
      <c r="E36" s="15"/>
      <c r="F36" s="16"/>
      <c r="G36" s="16"/>
      <c r="H36" s="16"/>
      <c r="I36" s="12"/>
      <c r="O36" s="22">
        <v>31</v>
      </c>
      <c r="P36" s="23">
        <v>106</v>
      </c>
      <c r="Q36" s="23">
        <v>67</v>
      </c>
      <c r="R36" s="7">
        <f t="shared" si="0"/>
        <v>173</v>
      </c>
    </row>
    <row r="37" spans="1:18" ht="14.25">
      <c r="A37" s="15"/>
      <c r="B37" s="16"/>
      <c r="C37" s="16"/>
      <c r="D37" s="16"/>
      <c r="E37" s="15"/>
      <c r="F37" s="16"/>
      <c r="G37" s="16"/>
      <c r="H37" s="16"/>
      <c r="I37" s="12"/>
      <c r="O37" s="22">
        <v>32</v>
      </c>
      <c r="P37" s="23">
        <v>97</v>
      </c>
      <c r="Q37" s="23">
        <v>88</v>
      </c>
      <c r="R37" s="7">
        <f t="shared" si="0"/>
        <v>185</v>
      </c>
    </row>
    <row r="38" spans="1:18" ht="14.25">
      <c r="A38" s="15"/>
      <c r="B38" s="16"/>
      <c r="C38" s="16"/>
      <c r="D38" s="16"/>
      <c r="E38" s="15"/>
      <c r="F38" s="16"/>
      <c r="G38" s="16"/>
      <c r="H38" s="16"/>
      <c r="I38" s="12"/>
      <c r="O38" s="22">
        <v>33</v>
      </c>
      <c r="P38" s="23">
        <v>118</v>
      </c>
      <c r="Q38" s="23">
        <v>97</v>
      </c>
      <c r="R38" s="7">
        <f t="shared" si="0"/>
        <v>215</v>
      </c>
    </row>
    <row r="39" spans="1:18" ht="14.25">
      <c r="A39" s="15"/>
      <c r="B39" s="16"/>
      <c r="C39" s="16"/>
      <c r="D39" s="16"/>
      <c r="E39" s="15"/>
      <c r="F39" s="16"/>
      <c r="G39" s="16"/>
      <c r="H39" s="16"/>
      <c r="I39" s="12"/>
      <c r="O39" s="22">
        <v>34</v>
      </c>
      <c r="P39" s="23">
        <v>105</v>
      </c>
      <c r="Q39" s="23">
        <v>102</v>
      </c>
      <c r="R39" s="7">
        <f t="shared" si="0"/>
        <v>207</v>
      </c>
    </row>
    <row r="40" spans="1:18" ht="14.25">
      <c r="A40" s="15"/>
      <c r="B40" s="16"/>
      <c r="C40" s="16"/>
      <c r="D40" s="16"/>
      <c r="E40" s="15"/>
      <c r="F40" s="16"/>
      <c r="G40" s="16"/>
      <c r="H40" s="16"/>
      <c r="I40" s="12"/>
      <c r="O40" s="22">
        <v>35</v>
      </c>
      <c r="P40" s="23">
        <v>109</v>
      </c>
      <c r="Q40" s="23">
        <v>116</v>
      </c>
      <c r="R40" s="7">
        <f t="shared" si="0"/>
        <v>225</v>
      </c>
    </row>
    <row r="41" spans="1:18" ht="14.25">
      <c r="A41" s="15"/>
      <c r="B41" s="16"/>
      <c r="C41" s="16"/>
      <c r="D41" s="16"/>
      <c r="E41" s="15"/>
      <c r="F41" s="16"/>
      <c r="G41" s="16"/>
      <c r="H41" s="16"/>
      <c r="I41" s="12"/>
      <c r="O41" s="22">
        <v>36</v>
      </c>
      <c r="P41" s="23">
        <v>145</v>
      </c>
      <c r="Q41" s="23">
        <v>114</v>
      </c>
      <c r="R41" s="7">
        <f t="shared" si="0"/>
        <v>259</v>
      </c>
    </row>
    <row r="42" spans="1:18" ht="14.25">
      <c r="A42" s="15"/>
      <c r="B42" s="16"/>
      <c r="C42" s="16"/>
      <c r="D42" s="16"/>
      <c r="E42" s="15"/>
      <c r="F42" s="16"/>
      <c r="G42" s="16"/>
      <c r="H42" s="16"/>
      <c r="I42" s="12"/>
      <c r="O42" s="22">
        <v>37</v>
      </c>
      <c r="P42" s="23">
        <v>139</v>
      </c>
      <c r="Q42" s="23">
        <v>128</v>
      </c>
      <c r="R42" s="7">
        <f t="shared" si="0"/>
        <v>267</v>
      </c>
    </row>
    <row r="43" spans="1:18" ht="14.25">
      <c r="A43" s="15"/>
      <c r="B43" s="16"/>
      <c r="C43" s="16"/>
      <c r="D43" s="16"/>
      <c r="E43" s="15"/>
      <c r="F43" s="16"/>
      <c r="G43" s="16"/>
      <c r="H43" s="16"/>
      <c r="I43" s="12"/>
      <c r="O43" s="22">
        <v>38</v>
      </c>
      <c r="P43" s="23">
        <v>130</v>
      </c>
      <c r="Q43" s="23">
        <v>117</v>
      </c>
      <c r="R43" s="7">
        <f t="shared" si="0"/>
        <v>247</v>
      </c>
    </row>
    <row r="44" spans="1:18" ht="14.25">
      <c r="A44" s="15"/>
      <c r="B44" s="16"/>
      <c r="C44" s="16"/>
      <c r="D44" s="16"/>
      <c r="E44" s="15"/>
      <c r="F44" s="16"/>
      <c r="G44" s="16"/>
      <c r="H44" s="16"/>
      <c r="I44" s="12"/>
      <c r="O44" s="22">
        <v>39</v>
      </c>
      <c r="P44" s="23">
        <v>119</v>
      </c>
      <c r="Q44" s="23">
        <v>131</v>
      </c>
      <c r="R44" s="7">
        <f t="shared" si="0"/>
        <v>250</v>
      </c>
    </row>
    <row r="45" spans="1:18" ht="14.25">
      <c r="A45" s="15"/>
      <c r="B45" s="16"/>
      <c r="C45" s="16"/>
      <c r="D45" s="16"/>
      <c r="E45" s="15"/>
      <c r="F45" s="16"/>
      <c r="G45" s="16"/>
      <c r="H45" s="16"/>
      <c r="I45" s="12"/>
      <c r="O45" s="22">
        <v>40</v>
      </c>
      <c r="P45" s="23">
        <v>149</v>
      </c>
      <c r="Q45" s="23">
        <v>133</v>
      </c>
      <c r="R45" s="7">
        <f t="shared" si="0"/>
        <v>282</v>
      </c>
    </row>
    <row r="46" spans="1:18" ht="14.25">
      <c r="A46" s="15"/>
      <c r="B46" s="16"/>
      <c r="C46" s="16"/>
      <c r="D46" s="16"/>
      <c r="E46" s="15"/>
      <c r="F46" s="16"/>
      <c r="G46" s="16"/>
      <c r="H46" s="16"/>
      <c r="I46" s="12"/>
      <c r="O46" s="22">
        <v>41</v>
      </c>
      <c r="P46" s="23">
        <v>142</v>
      </c>
      <c r="Q46" s="23">
        <v>141</v>
      </c>
      <c r="R46" s="7">
        <f t="shared" si="0"/>
        <v>283</v>
      </c>
    </row>
    <row r="47" spans="1:18" ht="14.25">
      <c r="A47" s="15"/>
      <c r="B47" s="16"/>
      <c r="C47" s="16"/>
      <c r="D47" s="16"/>
      <c r="E47" s="15"/>
      <c r="F47" s="16"/>
      <c r="G47" s="16"/>
      <c r="H47" s="16"/>
      <c r="I47" s="12"/>
      <c r="O47" s="22">
        <v>42</v>
      </c>
      <c r="P47" s="23">
        <v>167</v>
      </c>
      <c r="Q47" s="23">
        <v>159</v>
      </c>
      <c r="R47" s="7">
        <f t="shared" si="0"/>
        <v>326</v>
      </c>
    </row>
    <row r="48" spans="1:18" ht="14.25">
      <c r="A48" s="15"/>
      <c r="B48" s="16"/>
      <c r="C48" s="16"/>
      <c r="D48" s="16"/>
      <c r="E48" s="15"/>
      <c r="F48" s="16"/>
      <c r="G48" s="16"/>
      <c r="H48" s="16"/>
      <c r="I48" s="12"/>
      <c r="O48" s="22">
        <v>43</v>
      </c>
      <c r="P48" s="23">
        <v>141</v>
      </c>
      <c r="Q48" s="23">
        <v>170</v>
      </c>
      <c r="R48" s="7">
        <f t="shared" si="0"/>
        <v>311</v>
      </c>
    </row>
    <row r="49" spans="1:18" ht="14.25">
      <c r="A49" s="15"/>
      <c r="B49" s="16"/>
      <c r="C49" s="16"/>
      <c r="D49" s="16"/>
      <c r="E49" s="15"/>
      <c r="F49" s="16"/>
      <c r="G49" s="16"/>
      <c r="H49" s="16"/>
      <c r="I49" s="12"/>
      <c r="O49" s="22">
        <v>44</v>
      </c>
      <c r="P49" s="23">
        <v>201</v>
      </c>
      <c r="Q49" s="23">
        <v>166</v>
      </c>
      <c r="R49" s="7">
        <f t="shared" si="0"/>
        <v>367</v>
      </c>
    </row>
    <row r="50" spans="1:18" ht="14.25">
      <c r="A50" s="15"/>
      <c r="B50" s="16"/>
      <c r="C50" s="16"/>
      <c r="D50" s="16"/>
      <c r="E50" s="15"/>
      <c r="F50" s="16"/>
      <c r="G50" s="16"/>
      <c r="H50" s="16"/>
      <c r="I50" s="12"/>
      <c r="O50" s="22">
        <v>45</v>
      </c>
      <c r="P50" s="23">
        <v>165</v>
      </c>
      <c r="Q50" s="23">
        <v>147</v>
      </c>
      <c r="R50" s="7">
        <f t="shared" si="0"/>
        <v>312</v>
      </c>
    </row>
    <row r="51" spans="1:18" ht="14.25">
      <c r="A51" s="15"/>
      <c r="B51" s="16"/>
      <c r="C51" s="16"/>
      <c r="D51" s="16"/>
      <c r="E51" s="15"/>
      <c r="F51" s="16"/>
      <c r="G51" s="16"/>
      <c r="H51" s="16"/>
      <c r="I51" s="12"/>
      <c r="O51" s="22">
        <v>46</v>
      </c>
      <c r="P51" s="23">
        <v>149</v>
      </c>
      <c r="Q51" s="23">
        <v>149</v>
      </c>
      <c r="R51" s="7">
        <f t="shared" si="0"/>
        <v>298</v>
      </c>
    </row>
    <row r="52" spans="1:18" ht="14.25">
      <c r="A52" s="15"/>
      <c r="B52" s="16"/>
      <c r="C52" s="16"/>
      <c r="D52" s="16"/>
      <c r="E52" s="15"/>
      <c r="F52" s="16"/>
      <c r="G52" s="16"/>
      <c r="H52" s="16"/>
      <c r="I52" s="12"/>
      <c r="O52" s="22">
        <v>47</v>
      </c>
      <c r="P52" s="23">
        <v>170</v>
      </c>
      <c r="Q52" s="23">
        <v>145</v>
      </c>
      <c r="R52" s="7">
        <f t="shared" si="0"/>
        <v>315</v>
      </c>
    </row>
    <row r="53" spans="1:18" ht="14.25">
      <c r="A53" s="15"/>
      <c r="B53" s="16"/>
      <c r="C53" s="16"/>
      <c r="D53" s="16"/>
      <c r="E53" s="15"/>
      <c r="F53" s="16"/>
      <c r="G53" s="16"/>
      <c r="H53" s="16"/>
      <c r="I53" s="12"/>
      <c r="O53" s="22">
        <v>48</v>
      </c>
      <c r="P53" s="23">
        <v>170</v>
      </c>
      <c r="Q53" s="23">
        <v>150</v>
      </c>
      <c r="R53" s="7">
        <f t="shared" si="0"/>
        <v>320</v>
      </c>
    </row>
    <row r="54" spans="1:18" ht="14.25" customHeight="1">
      <c r="A54" s="15"/>
      <c r="B54" s="16"/>
      <c r="C54" s="16"/>
      <c r="D54" s="16"/>
      <c r="E54" s="29"/>
      <c r="F54" s="30"/>
      <c r="G54" s="30"/>
      <c r="H54" s="30"/>
      <c r="I54" s="12"/>
      <c r="O54" s="22">
        <v>49</v>
      </c>
      <c r="P54" s="23">
        <v>152</v>
      </c>
      <c r="Q54" s="23">
        <v>140</v>
      </c>
      <c r="R54" s="7">
        <f t="shared" si="0"/>
        <v>292</v>
      </c>
    </row>
    <row r="55" spans="1:18" ht="14.25">
      <c r="A55" s="15"/>
      <c r="B55" s="16"/>
      <c r="C55" s="16"/>
      <c r="D55" s="16"/>
      <c r="E55" s="29"/>
      <c r="F55" s="30"/>
      <c r="G55" s="30"/>
      <c r="H55" s="30"/>
      <c r="I55" s="12"/>
      <c r="O55" s="22">
        <v>50</v>
      </c>
      <c r="P55" s="23">
        <v>142</v>
      </c>
      <c r="Q55" s="23">
        <v>132</v>
      </c>
      <c r="R55" s="7">
        <f t="shared" si="0"/>
        <v>274</v>
      </c>
    </row>
    <row r="56" spans="1:18" ht="14.25">
      <c r="A56" s="12"/>
      <c r="B56" s="12"/>
      <c r="C56" s="12"/>
      <c r="D56" s="12"/>
      <c r="E56" s="13"/>
      <c r="F56" s="17"/>
      <c r="G56" s="17"/>
      <c r="H56" s="17"/>
      <c r="I56" s="12"/>
      <c r="O56" s="22">
        <v>51</v>
      </c>
      <c r="P56" s="23">
        <v>154</v>
      </c>
      <c r="Q56" s="23">
        <v>143</v>
      </c>
      <c r="R56" s="7">
        <f t="shared" si="0"/>
        <v>297</v>
      </c>
    </row>
    <row r="57" spans="1:18" ht="14.25">
      <c r="A57" s="12"/>
      <c r="B57" s="12"/>
      <c r="C57" s="12"/>
      <c r="D57" s="12"/>
      <c r="E57" s="12"/>
      <c r="F57" s="12"/>
      <c r="G57" s="12"/>
      <c r="H57" s="18"/>
      <c r="I57" s="12"/>
      <c r="O57" s="22">
        <v>52</v>
      </c>
      <c r="P57" s="23">
        <v>150</v>
      </c>
      <c r="Q57" s="23">
        <v>134</v>
      </c>
      <c r="R57" s="7">
        <f t="shared" si="0"/>
        <v>284</v>
      </c>
    </row>
    <row r="58" spans="15:18" ht="14.25">
      <c r="O58" s="22">
        <v>53</v>
      </c>
      <c r="P58" s="23">
        <v>183</v>
      </c>
      <c r="Q58" s="23">
        <v>146</v>
      </c>
      <c r="R58" s="7">
        <f t="shared" si="0"/>
        <v>329</v>
      </c>
    </row>
    <row r="59" spans="15:18" ht="14.25">
      <c r="O59" s="22">
        <v>54</v>
      </c>
      <c r="P59" s="23">
        <v>97</v>
      </c>
      <c r="Q59" s="23">
        <v>111</v>
      </c>
      <c r="R59" s="7">
        <f t="shared" si="0"/>
        <v>208</v>
      </c>
    </row>
    <row r="60" spans="15:18" ht="14.25">
      <c r="O60" s="22">
        <v>55</v>
      </c>
      <c r="P60" s="23">
        <v>136</v>
      </c>
      <c r="Q60" s="23">
        <v>158</v>
      </c>
      <c r="R60" s="7">
        <f t="shared" si="0"/>
        <v>294</v>
      </c>
    </row>
    <row r="61" spans="15:18" ht="14.25">
      <c r="O61" s="22">
        <v>56</v>
      </c>
      <c r="P61" s="23">
        <v>143</v>
      </c>
      <c r="Q61" s="23">
        <v>154</v>
      </c>
      <c r="R61" s="7">
        <f t="shared" si="0"/>
        <v>297</v>
      </c>
    </row>
    <row r="62" spans="15:18" ht="14.25">
      <c r="O62" s="22">
        <v>57</v>
      </c>
      <c r="P62" s="23">
        <v>161</v>
      </c>
      <c r="Q62" s="23">
        <v>152</v>
      </c>
      <c r="R62" s="7">
        <f t="shared" si="0"/>
        <v>313</v>
      </c>
    </row>
    <row r="63" spans="15:18" ht="14.25">
      <c r="O63" s="22">
        <v>58</v>
      </c>
      <c r="P63" s="23">
        <v>189</v>
      </c>
      <c r="Q63" s="23">
        <v>162</v>
      </c>
      <c r="R63" s="7">
        <f t="shared" si="0"/>
        <v>351</v>
      </c>
    </row>
    <row r="64" spans="15:18" ht="14.25">
      <c r="O64" s="22">
        <v>59</v>
      </c>
      <c r="P64" s="23">
        <v>156</v>
      </c>
      <c r="Q64" s="23">
        <v>187</v>
      </c>
      <c r="R64" s="7">
        <f t="shared" si="0"/>
        <v>343</v>
      </c>
    </row>
    <row r="65" spans="15:18" ht="14.25">
      <c r="O65" s="22">
        <v>60</v>
      </c>
      <c r="P65" s="23">
        <v>192</v>
      </c>
      <c r="Q65" s="23">
        <v>156</v>
      </c>
      <c r="R65" s="7">
        <f t="shared" si="0"/>
        <v>348</v>
      </c>
    </row>
    <row r="66" spans="15:18" ht="14.25">
      <c r="O66" s="22">
        <v>61</v>
      </c>
      <c r="P66" s="23">
        <v>177</v>
      </c>
      <c r="Q66" s="23">
        <v>196</v>
      </c>
      <c r="R66" s="7">
        <f t="shared" si="0"/>
        <v>373</v>
      </c>
    </row>
    <row r="67" spans="15:18" ht="14.25">
      <c r="O67" s="22">
        <v>62</v>
      </c>
      <c r="P67" s="23">
        <v>194</v>
      </c>
      <c r="Q67" s="23">
        <v>174</v>
      </c>
      <c r="R67" s="7">
        <f t="shared" si="0"/>
        <v>368</v>
      </c>
    </row>
    <row r="68" spans="15:18" ht="14.25">
      <c r="O68" s="22">
        <v>63</v>
      </c>
      <c r="P68" s="23">
        <v>181</v>
      </c>
      <c r="Q68" s="23">
        <v>188</v>
      </c>
      <c r="R68" s="7">
        <f t="shared" si="0"/>
        <v>369</v>
      </c>
    </row>
    <row r="69" spans="15:18" ht="14.25">
      <c r="O69" s="22">
        <v>64</v>
      </c>
      <c r="P69" s="23">
        <v>221</v>
      </c>
      <c r="Q69" s="23">
        <v>219</v>
      </c>
      <c r="R69" s="7">
        <f t="shared" si="0"/>
        <v>440</v>
      </c>
    </row>
    <row r="70" spans="15:18" ht="14.25">
      <c r="O70" s="22">
        <v>65</v>
      </c>
      <c r="P70" s="23">
        <v>226</v>
      </c>
      <c r="Q70" s="23">
        <v>214</v>
      </c>
      <c r="R70" s="7">
        <f aca="true" t="shared" si="1" ref="R70:R106">SUM(P70:Q70)</f>
        <v>440</v>
      </c>
    </row>
    <row r="71" spans="15:18" ht="14.25">
      <c r="O71" s="22">
        <v>66</v>
      </c>
      <c r="P71" s="23">
        <v>188</v>
      </c>
      <c r="Q71" s="23">
        <v>211</v>
      </c>
      <c r="R71" s="7">
        <f t="shared" si="1"/>
        <v>399</v>
      </c>
    </row>
    <row r="72" spans="15:18" ht="14.25">
      <c r="O72" s="22">
        <v>67</v>
      </c>
      <c r="P72" s="23">
        <v>198</v>
      </c>
      <c r="Q72" s="23">
        <v>226</v>
      </c>
      <c r="R72" s="7">
        <f t="shared" si="1"/>
        <v>424</v>
      </c>
    </row>
    <row r="73" spans="15:18" ht="14.25">
      <c r="O73" s="22">
        <v>68</v>
      </c>
      <c r="P73" s="23">
        <v>224</v>
      </c>
      <c r="Q73" s="23">
        <v>217</v>
      </c>
      <c r="R73" s="7">
        <f t="shared" si="1"/>
        <v>441</v>
      </c>
    </row>
    <row r="74" spans="15:18" ht="14.25">
      <c r="O74" s="22">
        <v>69</v>
      </c>
      <c r="P74" s="23">
        <v>207</v>
      </c>
      <c r="Q74" s="23">
        <v>247</v>
      </c>
      <c r="R74" s="7">
        <f t="shared" si="1"/>
        <v>454</v>
      </c>
    </row>
    <row r="75" spans="15:18" ht="14.25">
      <c r="O75" s="22">
        <v>70</v>
      </c>
      <c r="P75" s="23">
        <v>235</v>
      </c>
      <c r="Q75" s="23">
        <v>215</v>
      </c>
      <c r="R75" s="7">
        <f t="shared" si="1"/>
        <v>450</v>
      </c>
    </row>
    <row r="76" spans="15:18" ht="14.25">
      <c r="O76" s="22">
        <v>71</v>
      </c>
      <c r="P76" s="23">
        <v>235</v>
      </c>
      <c r="Q76" s="23">
        <v>268</v>
      </c>
      <c r="R76" s="7">
        <f t="shared" si="1"/>
        <v>503</v>
      </c>
    </row>
    <row r="77" spans="15:18" ht="14.25">
      <c r="O77" s="22">
        <v>72</v>
      </c>
      <c r="P77" s="23">
        <v>251</v>
      </c>
      <c r="Q77" s="23">
        <v>267</v>
      </c>
      <c r="R77" s="7">
        <f t="shared" si="1"/>
        <v>518</v>
      </c>
    </row>
    <row r="78" spans="15:18" ht="14.25">
      <c r="O78" s="22">
        <v>73</v>
      </c>
      <c r="P78" s="23">
        <v>245</v>
      </c>
      <c r="Q78" s="23">
        <v>272</v>
      </c>
      <c r="R78" s="7">
        <f t="shared" si="1"/>
        <v>517</v>
      </c>
    </row>
    <row r="79" spans="15:18" ht="14.25">
      <c r="O79" s="22">
        <v>74</v>
      </c>
      <c r="P79" s="23">
        <v>143</v>
      </c>
      <c r="Q79" s="23">
        <v>159</v>
      </c>
      <c r="R79" s="7">
        <f t="shared" si="1"/>
        <v>302</v>
      </c>
    </row>
    <row r="80" spans="15:18" ht="14.25">
      <c r="O80" s="22">
        <v>75</v>
      </c>
      <c r="P80" s="23">
        <v>119</v>
      </c>
      <c r="Q80" s="23">
        <v>155</v>
      </c>
      <c r="R80" s="7">
        <f t="shared" si="1"/>
        <v>274</v>
      </c>
    </row>
    <row r="81" spans="15:18" ht="14.25">
      <c r="O81" s="22">
        <v>76</v>
      </c>
      <c r="P81" s="23">
        <v>152</v>
      </c>
      <c r="Q81" s="23">
        <v>194</v>
      </c>
      <c r="R81" s="7">
        <f t="shared" si="1"/>
        <v>346</v>
      </c>
    </row>
    <row r="82" spans="15:18" ht="14.25">
      <c r="O82" s="22">
        <v>77</v>
      </c>
      <c r="P82" s="23">
        <v>137</v>
      </c>
      <c r="Q82" s="23">
        <v>184</v>
      </c>
      <c r="R82" s="7">
        <f t="shared" si="1"/>
        <v>321</v>
      </c>
    </row>
    <row r="83" spans="15:18" ht="14.25">
      <c r="O83" s="22">
        <v>78</v>
      </c>
      <c r="P83" s="23">
        <v>140</v>
      </c>
      <c r="Q83" s="23">
        <v>201</v>
      </c>
      <c r="R83" s="7">
        <f t="shared" si="1"/>
        <v>341</v>
      </c>
    </row>
    <row r="84" spans="15:18" ht="14.25">
      <c r="O84" s="22">
        <v>79</v>
      </c>
      <c r="P84" s="23">
        <v>133</v>
      </c>
      <c r="Q84" s="23">
        <v>205</v>
      </c>
      <c r="R84" s="7">
        <f t="shared" si="1"/>
        <v>338</v>
      </c>
    </row>
    <row r="85" spans="15:18" ht="14.25">
      <c r="O85" s="22">
        <v>80</v>
      </c>
      <c r="P85" s="23">
        <v>129</v>
      </c>
      <c r="Q85" s="23">
        <v>189</v>
      </c>
      <c r="R85" s="7">
        <f t="shared" si="1"/>
        <v>318</v>
      </c>
    </row>
    <row r="86" spans="15:18" ht="14.25">
      <c r="O86" s="22">
        <v>81</v>
      </c>
      <c r="P86" s="23">
        <v>115</v>
      </c>
      <c r="Q86" s="23">
        <v>164</v>
      </c>
      <c r="R86" s="7">
        <f t="shared" si="1"/>
        <v>279</v>
      </c>
    </row>
    <row r="87" spans="15:18" ht="14.25">
      <c r="O87" s="22">
        <v>82</v>
      </c>
      <c r="P87" s="23">
        <v>121</v>
      </c>
      <c r="Q87" s="23">
        <v>176</v>
      </c>
      <c r="R87" s="7">
        <f t="shared" si="1"/>
        <v>297</v>
      </c>
    </row>
    <row r="88" spans="15:18" ht="14.25">
      <c r="O88" s="22">
        <v>83</v>
      </c>
      <c r="P88" s="23">
        <v>112</v>
      </c>
      <c r="Q88" s="23">
        <v>172</v>
      </c>
      <c r="R88" s="7">
        <f t="shared" si="1"/>
        <v>284</v>
      </c>
    </row>
    <row r="89" spans="15:18" ht="14.25">
      <c r="O89" s="22">
        <v>84</v>
      </c>
      <c r="P89" s="23">
        <v>132</v>
      </c>
      <c r="Q89" s="23">
        <v>197</v>
      </c>
      <c r="R89" s="7">
        <f t="shared" si="1"/>
        <v>329</v>
      </c>
    </row>
    <row r="90" spans="15:18" ht="14.25">
      <c r="O90" s="22">
        <v>85</v>
      </c>
      <c r="P90" s="23">
        <v>106</v>
      </c>
      <c r="Q90" s="23">
        <v>182</v>
      </c>
      <c r="R90" s="7">
        <f t="shared" si="1"/>
        <v>288</v>
      </c>
    </row>
    <row r="91" spans="15:18" ht="14.25">
      <c r="O91" s="22">
        <v>86</v>
      </c>
      <c r="P91" s="23">
        <v>95</v>
      </c>
      <c r="Q91" s="23">
        <v>150</v>
      </c>
      <c r="R91" s="7">
        <f t="shared" si="1"/>
        <v>245</v>
      </c>
    </row>
    <row r="92" spans="15:18" ht="14.25">
      <c r="O92" s="22">
        <v>87</v>
      </c>
      <c r="P92" s="23">
        <v>93</v>
      </c>
      <c r="Q92" s="23">
        <v>184</v>
      </c>
      <c r="R92" s="7">
        <f t="shared" si="1"/>
        <v>277</v>
      </c>
    </row>
    <row r="93" spans="15:18" ht="14.25">
      <c r="O93" s="22">
        <v>88</v>
      </c>
      <c r="P93" s="23">
        <v>80</v>
      </c>
      <c r="Q93" s="23">
        <v>158</v>
      </c>
      <c r="R93" s="7">
        <f t="shared" si="1"/>
        <v>238</v>
      </c>
    </row>
    <row r="94" spans="15:18" ht="14.25">
      <c r="O94" s="22">
        <v>89</v>
      </c>
      <c r="P94" s="23">
        <v>63</v>
      </c>
      <c r="Q94" s="23">
        <v>141</v>
      </c>
      <c r="R94" s="7">
        <f t="shared" si="1"/>
        <v>204</v>
      </c>
    </row>
    <row r="95" spans="15:18" ht="14.25">
      <c r="O95" s="22">
        <v>90</v>
      </c>
      <c r="P95" s="23">
        <v>50</v>
      </c>
      <c r="Q95" s="23">
        <v>149</v>
      </c>
      <c r="R95" s="7">
        <f t="shared" si="1"/>
        <v>199</v>
      </c>
    </row>
    <row r="96" spans="15:18" ht="14.25">
      <c r="O96" s="22">
        <v>91</v>
      </c>
      <c r="P96" s="23">
        <v>44</v>
      </c>
      <c r="Q96" s="23">
        <v>115</v>
      </c>
      <c r="R96" s="7">
        <f t="shared" si="1"/>
        <v>159</v>
      </c>
    </row>
    <row r="97" spans="15:18" ht="14.25">
      <c r="O97" s="22">
        <v>92</v>
      </c>
      <c r="P97" s="23">
        <v>43</v>
      </c>
      <c r="Q97" s="23">
        <v>94</v>
      </c>
      <c r="R97" s="7">
        <f t="shared" si="1"/>
        <v>137</v>
      </c>
    </row>
    <row r="98" spans="15:18" ht="14.25">
      <c r="O98" s="22">
        <v>93</v>
      </c>
      <c r="P98" s="23">
        <v>23</v>
      </c>
      <c r="Q98" s="23">
        <v>109</v>
      </c>
      <c r="R98" s="7">
        <f t="shared" si="1"/>
        <v>132</v>
      </c>
    </row>
    <row r="99" spans="15:18" ht="14.25">
      <c r="O99" s="22">
        <v>94</v>
      </c>
      <c r="P99" s="23">
        <v>14</v>
      </c>
      <c r="Q99" s="23">
        <v>72</v>
      </c>
      <c r="R99" s="7">
        <f t="shared" si="1"/>
        <v>86</v>
      </c>
    </row>
    <row r="100" spans="15:18" ht="14.25">
      <c r="O100" s="22">
        <v>95</v>
      </c>
      <c r="P100" s="23">
        <v>15</v>
      </c>
      <c r="Q100" s="23">
        <v>68</v>
      </c>
      <c r="R100" s="7">
        <f t="shared" si="1"/>
        <v>83</v>
      </c>
    </row>
    <row r="101" spans="15:18" ht="14.25">
      <c r="O101" s="22">
        <v>96</v>
      </c>
      <c r="P101" s="23">
        <v>6</v>
      </c>
      <c r="Q101" s="23">
        <v>38</v>
      </c>
      <c r="R101" s="7">
        <f t="shared" si="1"/>
        <v>44</v>
      </c>
    </row>
    <row r="102" spans="15:18" ht="14.25">
      <c r="O102" s="22">
        <v>97</v>
      </c>
      <c r="P102" s="23">
        <v>6</v>
      </c>
      <c r="Q102" s="23">
        <v>39</v>
      </c>
      <c r="R102" s="7">
        <f t="shared" si="1"/>
        <v>45</v>
      </c>
    </row>
    <row r="103" spans="15:18" ht="14.25">
      <c r="O103" s="22">
        <v>98</v>
      </c>
      <c r="P103" s="23">
        <v>5</v>
      </c>
      <c r="Q103" s="23">
        <v>21</v>
      </c>
      <c r="R103" s="7">
        <f t="shared" si="1"/>
        <v>26</v>
      </c>
    </row>
    <row r="104" spans="15:18" ht="14.25">
      <c r="O104" s="22">
        <v>99</v>
      </c>
      <c r="P104" s="23">
        <v>4</v>
      </c>
      <c r="Q104" s="23">
        <v>15</v>
      </c>
      <c r="R104" s="7">
        <f t="shared" si="1"/>
        <v>19</v>
      </c>
    </row>
    <row r="105" spans="15:18" ht="29.25" thickBot="1">
      <c r="O105" s="24" t="s">
        <v>5</v>
      </c>
      <c r="P105" s="25">
        <v>2</v>
      </c>
      <c r="Q105" s="25">
        <v>29</v>
      </c>
      <c r="R105" s="20">
        <f t="shared" si="1"/>
        <v>31</v>
      </c>
    </row>
    <row r="106" spans="15:18" ht="15" thickBot="1">
      <c r="O106" s="8" t="s">
        <v>6</v>
      </c>
      <c r="P106" s="9">
        <f>SUM(P5:P105)</f>
        <v>12489</v>
      </c>
      <c r="Q106" s="9">
        <f>SUM(Q5:Q105)</f>
        <v>13581</v>
      </c>
      <c r="R106" s="21">
        <f t="shared" si="1"/>
        <v>26070</v>
      </c>
    </row>
    <row r="113" ht="14.25">
      <c r="P113" s="5"/>
    </row>
    <row r="114" ht="14.25">
      <c r="P114" s="5"/>
    </row>
    <row r="115" ht="14.25">
      <c r="P115" s="5"/>
    </row>
  </sheetData>
  <sheetProtection/>
  <mergeCells count="5">
    <mergeCell ref="O3:R3"/>
    <mergeCell ref="E54:E55"/>
    <mergeCell ref="F54:F55"/>
    <mergeCell ref="G54:G55"/>
    <mergeCell ref="H54:H55"/>
  </mergeCells>
  <printOptions/>
  <pageMargins left="0.787" right="0.17" top="0.51" bottom="0.27" header="0.512" footer="0.19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000406</dc:creator>
  <cp:keywords/>
  <dc:description/>
  <cp:lastModifiedBy>user</cp:lastModifiedBy>
  <cp:lastPrinted>2010-04-15T05:38:25Z</cp:lastPrinted>
  <dcterms:created xsi:type="dcterms:W3CDTF">2006-04-26T07:39:51Z</dcterms:created>
  <dcterms:modified xsi:type="dcterms:W3CDTF">2022-01-21T04:13:34Z</dcterms:modified>
  <cp:category/>
  <cp:version/>
  <cp:contentType/>
  <cp:contentStatus/>
</cp:coreProperties>
</file>