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6120" activeTab="0"/>
  </bookViews>
  <sheets>
    <sheet name="住基人口 ・世帯数（年齢階層別・年別） " sheetId="1" r:id="rId1"/>
  </sheets>
  <definedNames>
    <definedName name="_xlnm.Print_Area" localSheetId="0">'住基人口 ・世帯数（年齢階層別・年別） '!$A$1:$AH$70</definedName>
  </definedNames>
  <calcPr fullCalcOnLoad="1"/>
</workbook>
</file>

<file path=xl/sharedStrings.xml><?xml version="1.0" encoding="utf-8"?>
<sst xmlns="http://schemas.openxmlformats.org/spreadsheetml/2006/main" count="63" uniqueCount="63">
  <si>
    <t>段階</t>
  </si>
  <si>
    <t>１００歳以上</t>
  </si>
  <si>
    <t>９５～９９歳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</si>
  <si>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</si>
  <si>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</si>
  <si>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</si>
  <si>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</si>
  <si>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</si>
  <si>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</si>
  <si>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</si>
  <si>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</si>
  <si>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</si>
  <si>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４０～４４</t>
  </si>
  <si>
    <t>４５～４９</t>
  </si>
  <si>
    <t>３５～３９</t>
  </si>
  <si>
    <t>３０～３４</t>
  </si>
  <si>
    <t>２５～２９</t>
  </si>
  <si>
    <t>２０～２４</t>
  </si>
  <si>
    <t>１５～１９</t>
  </si>
  <si>
    <t>１０～１４</t>
  </si>
  <si>
    <t>　５～　９</t>
  </si>
  <si>
    <t>　０～　４</t>
  </si>
  <si>
    <t>世帯数</t>
  </si>
  <si>
    <t>単位：人・世帯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</si>
  <si>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</si>
  <si>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</si>
  <si>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</si>
  <si>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</si>
  <si>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</si>
  <si>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</si>
  <si>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合  計</t>
  </si>
  <si>
    <t xml:space="preserve">３．住基人口 ・世帯数（年齢階層・年別） </t>
  </si>
  <si>
    <t>平成１７年</t>
  </si>
  <si>
    <t>平成１８年</t>
  </si>
  <si>
    <t>平成６年</t>
  </si>
  <si>
    <t>平成２年</t>
  </si>
  <si>
    <t>（３）人口</t>
  </si>
  <si>
    <t xml:space="preserve">  資料：住民基本台帳（各年３月３１日現在）</t>
  </si>
  <si>
    <t>平成１９年</t>
  </si>
  <si>
    <t>増減人数</t>
  </si>
  <si>
    <t>平成２０年</t>
  </si>
  <si>
    <t>平成７年</t>
  </si>
  <si>
    <t>平成８年</t>
  </si>
  <si>
    <t>平成９年</t>
  </si>
  <si>
    <t>平成１０年</t>
  </si>
  <si>
    <t>平成３年</t>
  </si>
  <si>
    <t>平成４年</t>
  </si>
  <si>
    <t>平成５年</t>
  </si>
  <si>
    <t>平成元年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</si>
  <si>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</si>
  <si>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</si>
  <si>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</si>
  <si>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</si>
  <si>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</si>
  <si>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</si>
  <si>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</si>
  <si>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</si>
  <si>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</si>
  <si>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-</t>
  </si>
  <si>
    <t>令和2年</t>
  </si>
  <si>
    <t>平成30年</t>
  </si>
  <si>
    <t>平成31年</t>
  </si>
  <si>
    <t>令和3年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</si>
</sst>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2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0" xfId="48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8" fontId="9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38" fontId="9" fillId="0" borderId="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住基人口推計</a:t>
            </a:r>
          </a:p>
        </c:rich>
      </c:tx>
      <c:layout>
        <c:manualLayout>
          <c:xMode val="factor"/>
          <c:yMode val="factor"/>
          <c:x val="0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5975"/>
          <c:w val="0.96275"/>
          <c:h val="0.86775"/>
        </c:manualLayout>
      </c:layout>
      <c:barChart>
        <c:barDir val="col"/>
        <c:grouping val="stacked"/>
        <c:varyColors val="0"/>
        <c:ser>
          <c:idx val="3"/>
          <c:order val="1"/>
          <c:tx>
            <c:v>住基人口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'住基人口 ・世帯数（年齢階層別・年別） '!$B$4:$AH$4</c:f>
              <c:strCache/>
            </c:strRef>
          </c:cat>
          <c:val>
            <c:numRef>
              <c:f>'住基人口 ・世帯数（年齢階層別・年別） '!$B$26:$AH$26</c:f>
              <c:numCache/>
            </c:numRef>
          </c:val>
        </c:ser>
        <c:overlap val="100"/>
        <c:gapWidth val="70"/>
        <c:axId val="17885450"/>
        <c:axId val="26751323"/>
      </c:barChart>
      <c:lineChart>
        <c:grouping val="standard"/>
        <c:varyColors val="0"/>
        <c:ser>
          <c:idx val="4"/>
          <c:order val="0"/>
          <c:tx>
            <c:v>増減人数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'住基人口 ・世帯数（年齢階層別・年別） '!$B$4:$Y$4</c:f>
              <c:strCache/>
            </c:strRef>
          </c:cat>
          <c:val>
            <c:numRef>
              <c:f>'住基人口 ・世帯数（年齢階層別・年別） '!$B$27:$AH$27</c:f>
              <c:numCache/>
            </c:numRef>
          </c:val>
          <c:smooth val="0"/>
        </c:ser>
        <c:axId val="39435316"/>
        <c:axId val="19373525"/>
      </c:line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1323"/>
        <c:crosses val="autoZero"/>
        <c:auto val="1"/>
        <c:lblOffset val="100"/>
        <c:tickLblSkip val="1"/>
        <c:noMultiLvlLbl val="0"/>
      </c:catAx>
      <c:valAx>
        <c:axId val="26751323"/>
        <c:scaling>
          <c:orientation val="minMax"/>
          <c:max val="4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25"/>
              <c:y val="0.1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50"/>
        <c:crossesAt val="1"/>
        <c:crossBetween val="between"/>
        <c:dispUnits/>
        <c:majorUnit val="1000"/>
      </c:valAx>
      <c:catAx>
        <c:axId val="394353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  <c:max val="400"/>
          <c:min val="-7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5316"/>
        <c:crosses val="max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"/>
          <c:y val="0.14525"/>
          <c:w val="0.31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0.93125</cdr:x>
      <cdr:y>0.096</cdr:y>
    </cdr:from>
    <cdr:to>
      <cdr:x>0.98975</cdr:x>
      <cdr:y>0.167</cdr:y>
    </cdr:to>
    <cdr:sp>
      <cdr:nvSpPr>
        <cdr:cNvPr id="1" name="Text Box 1"/>
        <cdr:cNvSpPr txBox="1">
          <a:spLocks noChangeArrowheads="1"/>
        </cdr:cNvSpPr>
      </cdr:nvSpPr>
      <cdr:spPr>
        <a:xfrm>
          <a:off x="17811750" y="609600"/>
          <a:ext cx="1123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29</xdr:row>
      <xdr:rowOff>28575</xdr:rowOff>
    </xdr:from>
    <xdr:to>
      <xdr:col>33</xdr:col>
      <xdr:colOff>133350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390525" y="6810375"/>
        <a:ext cx="191357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9"/>
  <sheetViews>
    <sheetView showGridLines="0" tabSelected="1" view="pageBreakPreview" zoomScale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44" sqref="AO44"/>
    </sheetView>
  </sheetViews>
  <sheetFormatPr defaultColWidth="9.00390625" defaultRowHeight="13.5" outlineLevelCol="1"/>
  <cols>
    <col min="1" max="1" width="10.50390625" style="2" customWidth="1"/>
    <col min="2" max="3" width="7.625" style="2" customWidth="1"/>
    <col min="4" max="7" width="7.625" style="2" customWidth="1" outlineLevel="1"/>
    <col min="8" max="8" width="7.625" style="2" customWidth="1"/>
    <col min="9" max="12" width="7.625" style="2" customWidth="1" outlineLevel="1"/>
    <col min="13" max="13" width="7.625" style="2" customWidth="1"/>
    <col min="14" max="17" width="7.625" style="2" customWidth="1" outlineLevel="1"/>
    <col min="18" max="18" width="7.625" style="2" customWidth="1"/>
    <col min="19" max="22" width="7.625" style="2" customWidth="1" outlineLevel="1"/>
    <col min="23" max="23" width="7.625" style="2" customWidth="1"/>
    <col min="24" max="27" width="7.625" style="2" customWidth="1" outlineLevel="1"/>
    <col min="28" max="28" width="7.625" style="2" customWidth="1"/>
    <col min="29" max="32" width="7.625" style="2" customWidth="1" outlineLevel="1"/>
    <col min="33" max="35" width="7.625" style="2" customWidth="1"/>
    <col min="36" max="36" width="0.6171875" style="2" customWidth="1"/>
    <col min="37" max="39" width="7.50390625" style="2" customWidth="1"/>
    <col min="40" max="40" width="0.5" style="2" customWidth="1"/>
    <col min="41" max="41" width="6.875" style="2" customWidth="1"/>
    <col min="42" max="42" width="0.6171875" style="2" customWidth="1"/>
    <col min="43" max="45" width="7.50390625" style="2" customWidth="1"/>
    <col min="46" max="46" width="0.6171875" style="2" customWidth="1"/>
    <col min="47" max="47" width="6.875" style="2" customWidth="1"/>
    <col min="48" max="48" width="0.6171875" style="2" customWidth="1"/>
    <col min="49" max="51" width="7.50390625" style="2" customWidth="1"/>
    <col min="52" max="52" width="0.6171875" style="2" customWidth="1"/>
    <col min="53" max="53" width="6.875" style="2" customWidth="1"/>
    <col min="54" max="54" width="0.6171875" style="2" customWidth="1"/>
    <col min="55" max="57" width="7.50390625" style="2" customWidth="1"/>
    <col min="58" max="16384" width="9.00390625" style="2" customWidth="1"/>
  </cols>
  <sheetData>
    <row r="1" ht="21">
      <c r="A1" s="9" t="s">
        <v>36</v>
      </c>
    </row>
    <row r="2" ht="17.25">
      <c r="A2" s="1" t="s">
        <v>31</v>
      </c>
    </row>
    <row r="3" spans="2:15" ht="13.5">
      <c r="B3" s="3"/>
      <c r="C3" s="3"/>
      <c r="D3" s="3"/>
      <c r="E3" s="3"/>
      <c r="F3" s="3"/>
      <c r="G3" s="3"/>
      <c r="M3" s="4"/>
      <c r="N3" s="4"/>
      <c r="O3" s="4" t="s">
        <v>23</v>
      </c>
    </row>
    <row r="4" spans="1:34" ht="18.75" customHeight="1">
      <c r="A4" s="21" t="s">
        <v>0</v>
      </c>
      <c r="B4" s="22" t="s">
        <v>48</v>
      </c>
      <c r="C4" s="22" t="s">
        <v>35</v>
      </c>
      <c r="D4" s="22" t="s">
        <v>45</v>
      </c>
      <c r="E4" s="22" t="s">
        <v>46</v>
      </c>
      <c r="F4" s="22" t="s">
        <v>47</v>
      </c>
      <c r="G4" s="22" t="s">
        <v>34</v>
      </c>
      <c r="H4" s="22" t="s">
        <v>41</v>
      </c>
      <c r="I4" s="22" t="s">
        <v>42</v>
      </c>
      <c r="J4" s="22" t="s">
        <v>43</v>
      </c>
      <c r="K4" s="22" t="s">
        <v>44</v>
      </c>
      <c r="L4" s="22" t="s">
        <v>24</v>
      </c>
      <c r="M4" s="22" t="s">
        <v>25</v>
      </c>
      <c r="N4" s="22" t="s">
        <v>26</v>
      </c>
      <c r="O4" s="22" t="s">
        <v>27</v>
      </c>
      <c r="P4" s="22" t="s">
        <v>28</v>
      </c>
      <c r="Q4" s="22" t="s">
        <v>29</v>
      </c>
      <c r="R4" s="22" t="s">
        <v>32</v>
      </c>
      <c r="S4" s="22" t="s">
        <v>33</v>
      </c>
      <c r="T4" s="22" t="s">
        <v>38</v>
      </c>
      <c r="U4" s="22" t="s">
        <v>40</v>
      </c>
      <c r="V4" s="22" t="s">
        <v>49</v>
      </c>
      <c r="W4" s="22" t="s">
        <v>50</v>
      </c>
      <c r="X4" s="22" t="s">
        <v>51</v>
      </c>
      <c r="Y4" s="22" t="s">
        <v>52</v>
      </c>
      <c r="Z4" s="22" t="s">
        <v>53</v>
      </c>
      <c r="AA4" s="22" t="s">
        <v>54</v>
      </c>
      <c r="AB4" s="22" t="s">
        <v>55</v>
      </c>
      <c r="AC4" s="22" t="s">
        <v>56</v>
      </c>
      <c r="AD4" s="22" t="s">
        <v>57</v>
      </c>
      <c r="AE4" s="22" t="s">
        <v>60</v>
      </c>
      <c r="AF4" s="22" t="s">
        <v>61</v>
      </c>
      <c r="AG4" s="22" t="s">
        <v>59</v>
      </c>
      <c r="AH4" s="22" t="s">
        <v>62</v>
      </c>
    </row>
    <row r="5" spans="1:34" ht="18.75" customHeight="1">
      <c r="A5" s="23" t="s">
        <v>1</v>
      </c>
      <c r="B5" s="13">
        <v>3</v>
      </c>
      <c r="C5" s="14">
        <v>3</v>
      </c>
      <c r="D5" s="14">
        <v>2</v>
      </c>
      <c r="E5" s="14">
        <v>5</v>
      </c>
      <c r="F5" s="14">
        <v>6</v>
      </c>
      <c r="G5" s="14">
        <v>4</v>
      </c>
      <c r="H5" s="14">
        <v>7</v>
      </c>
      <c r="I5" s="14">
        <v>4</v>
      </c>
      <c r="J5" s="14">
        <v>4</v>
      </c>
      <c r="K5" s="14">
        <v>3</v>
      </c>
      <c r="L5" s="5">
        <v>4</v>
      </c>
      <c r="M5" s="5">
        <v>4</v>
      </c>
      <c r="N5" s="5">
        <v>8</v>
      </c>
      <c r="O5" s="5">
        <v>10</v>
      </c>
      <c r="P5" s="5">
        <v>11</v>
      </c>
      <c r="Q5" s="5">
        <v>12</v>
      </c>
      <c r="R5" s="6">
        <v>10</v>
      </c>
      <c r="S5" s="6">
        <v>12</v>
      </c>
      <c r="T5" s="6">
        <v>16</v>
      </c>
      <c r="U5" s="6">
        <v>19</v>
      </c>
      <c r="V5" s="6">
        <v>16</v>
      </c>
      <c r="W5" s="6">
        <v>17</v>
      </c>
      <c r="X5" s="6">
        <v>22</v>
      </c>
      <c r="Y5" s="6">
        <v>17</v>
      </c>
      <c r="Z5" s="6">
        <v>21</v>
      </c>
      <c r="AA5" s="6">
        <v>21</v>
      </c>
      <c r="AB5" s="6">
        <v>28</v>
      </c>
      <c r="AC5" s="6">
        <v>25</v>
      </c>
      <c r="AD5" s="6">
        <v>30</v>
      </c>
      <c r="AE5" s="6">
        <v>28</v>
      </c>
      <c r="AF5" s="6">
        <v>25</v>
      </c>
      <c r="AG5" s="6">
        <v>29</v>
      </c>
      <c r="AH5" s="6">
        <v>37</v>
      </c>
    </row>
    <row r="6" spans="1:34" ht="18.75" customHeight="1">
      <c r="A6" s="23" t="s">
        <v>2</v>
      </c>
      <c r="B6" s="13">
        <v>22</v>
      </c>
      <c r="C6" s="14">
        <v>25</v>
      </c>
      <c r="D6" s="14">
        <v>30</v>
      </c>
      <c r="E6" s="14">
        <v>28</v>
      </c>
      <c r="F6" s="14">
        <v>33</v>
      </c>
      <c r="G6" s="14">
        <v>42</v>
      </c>
      <c r="H6" s="14">
        <v>47</v>
      </c>
      <c r="I6" s="14">
        <v>43</v>
      </c>
      <c r="J6" s="14">
        <v>42</v>
      </c>
      <c r="K6" s="14">
        <v>42</v>
      </c>
      <c r="L6" s="5">
        <v>47</v>
      </c>
      <c r="M6" s="5">
        <v>50</v>
      </c>
      <c r="N6" s="5">
        <v>57</v>
      </c>
      <c r="O6" s="5">
        <v>67</v>
      </c>
      <c r="P6" s="5">
        <v>74</v>
      </c>
      <c r="Q6" s="5">
        <v>69</v>
      </c>
      <c r="R6" s="6">
        <v>81</v>
      </c>
      <c r="S6" s="6">
        <v>86</v>
      </c>
      <c r="T6" s="6">
        <v>98</v>
      </c>
      <c r="U6" s="6">
        <v>101</v>
      </c>
      <c r="V6" s="6">
        <v>114</v>
      </c>
      <c r="W6" s="6">
        <v>125</v>
      </c>
      <c r="X6" s="6">
        <v>125</v>
      </c>
      <c r="Y6" s="6">
        <v>129</v>
      </c>
      <c r="Z6" s="6">
        <v>130</v>
      </c>
      <c r="AA6" s="6">
        <v>134</v>
      </c>
      <c r="AB6" s="6">
        <v>119</v>
      </c>
      <c r="AC6" s="6">
        <v>138</v>
      </c>
      <c r="AD6" s="6">
        <v>158</v>
      </c>
      <c r="AE6" s="6">
        <v>166</v>
      </c>
      <c r="AF6" s="6">
        <v>194</v>
      </c>
      <c r="AG6" s="6">
        <v>209</v>
      </c>
      <c r="AH6" s="6">
        <v>225</v>
      </c>
    </row>
    <row r="7" spans="1:34" ht="18.75" customHeight="1">
      <c r="A7" s="23" t="s">
        <v>3</v>
      </c>
      <c r="B7" s="13">
        <v>136</v>
      </c>
      <c r="C7" s="14">
        <v>158</v>
      </c>
      <c r="D7" s="14">
        <v>163</v>
      </c>
      <c r="E7" s="14">
        <v>170</v>
      </c>
      <c r="F7" s="14">
        <v>175</v>
      </c>
      <c r="G7" s="14">
        <v>182</v>
      </c>
      <c r="H7" s="14">
        <v>168</v>
      </c>
      <c r="I7" s="14">
        <v>167</v>
      </c>
      <c r="J7" s="14">
        <v>173</v>
      </c>
      <c r="K7" s="14">
        <v>202</v>
      </c>
      <c r="L7" s="5">
        <v>239</v>
      </c>
      <c r="M7" s="5">
        <v>240</v>
      </c>
      <c r="N7" s="5">
        <v>246</v>
      </c>
      <c r="O7" s="5">
        <v>267</v>
      </c>
      <c r="P7" s="5">
        <v>283</v>
      </c>
      <c r="Q7" s="5">
        <v>314</v>
      </c>
      <c r="R7" s="6">
        <v>328</v>
      </c>
      <c r="S7" s="6">
        <v>357</v>
      </c>
      <c r="T7" s="6">
        <v>387</v>
      </c>
      <c r="U7" s="6">
        <v>392</v>
      </c>
      <c r="V7" s="6">
        <v>402</v>
      </c>
      <c r="W7" s="6">
        <v>398</v>
      </c>
      <c r="X7" s="6">
        <v>426</v>
      </c>
      <c r="Y7" s="6">
        <v>470</v>
      </c>
      <c r="Z7" s="6">
        <v>485</v>
      </c>
      <c r="AA7" s="6">
        <v>529</v>
      </c>
      <c r="AB7" s="6">
        <v>571</v>
      </c>
      <c r="AC7" s="6">
        <v>582</v>
      </c>
      <c r="AD7" s="6">
        <v>630</v>
      </c>
      <c r="AE7" s="6">
        <v>659</v>
      </c>
      <c r="AF7" s="6">
        <v>692</v>
      </c>
      <c r="AG7" s="6">
        <v>699</v>
      </c>
      <c r="AH7" s="6">
        <v>707</v>
      </c>
    </row>
    <row r="8" spans="1:34" ht="18.75" customHeight="1">
      <c r="A8" s="23" t="s">
        <v>4</v>
      </c>
      <c r="B8" s="13">
        <v>454</v>
      </c>
      <c r="C8" s="14">
        <v>413</v>
      </c>
      <c r="D8" s="14">
        <v>427</v>
      </c>
      <c r="E8" s="14">
        <v>432</v>
      </c>
      <c r="F8" s="14">
        <v>460</v>
      </c>
      <c r="G8" s="14">
        <v>515</v>
      </c>
      <c r="H8" s="14">
        <v>525</v>
      </c>
      <c r="I8" s="14">
        <v>541</v>
      </c>
      <c r="J8" s="14">
        <v>558</v>
      </c>
      <c r="K8" s="14">
        <v>597</v>
      </c>
      <c r="L8" s="5">
        <v>616</v>
      </c>
      <c r="M8" s="5">
        <v>637</v>
      </c>
      <c r="N8" s="5">
        <v>680</v>
      </c>
      <c r="O8" s="5">
        <v>708</v>
      </c>
      <c r="P8" s="5">
        <v>718</v>
      </c>
      <c r="Q8" s="5">
        <v>726</v>
      </c>
      <c r="R8" s="6">
        <v>741</v>
      </c>
      <c r="S8" s="6">
        <v>788</v>
      </c>
      <c r="T8" s="6">
        <v>838</v>
      </c>
      <c r="U8" s="6">
        <v>897</v>
      </c>
      <c r="V8" s="6">
        <v>974</v>
      </c>
      <c r="W8" s="6">
        <v>1044</v>
      </c>
      <c r="X8" s="6">
        <v>1089</v>
      </c>
      <c r="Y8" s="6">
        <v>1137</v>
      </c>
      <c r="Z8" s="6">
        <v>1196</v>
      </c>
      <c r="AA8" s="6">
        <v>1200</v>
      </c>
      <c r="AB8" s="6">
        <v>1234</v>
      </c>
      <c r="AC8" s="6">
        <v>1254</v>
      </c>
      <c r="AD8" s="6">
        <v>1245</v>
      </c>
      <c r="AE8" s="6">
        <v>1267</v>
      </c>
      <c r="AF8" s="6">
        <v>1264</v>
      </c>
      <c r="AG8" s="6">
        <v>1264</v>
      </c>
      <c r="AH8" s="6">
        <v>1261</v>
      </c>
    </row>
    <row r="9" spans="1:34" ht="18.75" customHeight="1">
      <c r="A9" s="23" t="s">
        <v>5</v>
      </c>
      <c r="B9" s="13">
        <v>887</v>
      </c>
      <c r="C9" s="14">
        <v>921</v>
      </c>
      <c r="D9" s="14">
        <v>916</v>
      </c>
      <c r="E9" s="14">
        <v>913</v>
      </c>
      <c r="F9" s="14">
        <v>944</v>
      </c>
      <c r="G9" s="14">
        <v>986</v>
      </c>
      <c r="H9" s="14">
        <v>1007</v>
      </c>
      <c r="I9" s="14">
        <v>1054</v>
      </c>
      <c r="J9" s="14">
        <v>1099</v>
      </c>
      <c r="K9" s="14">
        <v>1095</v>
      </c>
      <c r="L9" s="7">
        <v>1088</v>
      </c>
      <c r="M9" s="7">
        <v>1116</v>
      </c>
      <c r="N9" s="7">
        <v>1160</v>
      </c>
      <c r="O9" s="7">
        <v>1225</v>
      </c>
      <c r="P9" s="7">
        <v>1259</v>
      </c>
      <c r="Q9" s="7">
        <v>1374</v>
      </c>
      <c r="R9" s="6">
        <v>1482</v>
      </c>
      <c r="S9" s="6">
        <v>1581</v>
      </c>
      <c r="T9" s="6">
        <v>1671</v>
      </c>
      <c r="U9" s="6">
        <v>1757</v>
      </c>
      <c r="V9" s="6">
        <v>1771</v>
      </c>
      <c r="W9" s="6">
        <v>1799</v>
      </c>
      <c r="X9" s="6">
        <v>1773</v>
      </c>
      <c r="Y9" s="6">
        <v>1755</v>
      </c>
      <c r="Z9" s="6">
        <v>1773</v>
      </c>
      <c r="AA9" s="6">
        <v>1777</v>
      </c>
      <c r="AB9" s="6">
        <v>1744</v>
      </c>
      <c r="AC9" s="6">
        <v>1726</v>
      </c>
      <c r="AD9" s="6">
        <v>1721</v>
      </c>
      <c r="AE9" s="6">
        <v>1649</v>
      </c>
      <c r="AF9" s="6">
        <v>1585</v>
      </c>
      <c r="AG9" s="6">
        <v>1516</v>
      </c>
      <c r="AH9" s="6">
        <v>1473</v>
      </c>
    </row>
    <row r="10" spans="1:34" ht="18.75" customHeight="1">
      <c r="A10" s="23" t="s">
        <v>6</v>
      </c>
      <c r="B10" s="13">
        <v>1297</v>
      </c>
      <c r="C10" s="14">
        <v>1316</v>
      </c>
      <c r="D10" s="14">
        <v>1392</v>
      </c>
      <c r="E10" s="14">
        <v>1416</v>
      </c>
      <c r="F10" s="14">
        <v>1415</v>
      </c>
      <c r="G10" s="14">
        <v>1385</v>
      </c>
      <c r="H10" s="14">
        <v>1422</v>
      </c>
      <c r="I10" s="14">
        <v>1471</v>
      </c>
      <c r="J10" s="14">
        <v>1524</v>
      </c>
      <c r="K10" s="14">
        <v>1583</v>
      </c>
      <c r="L10" s="7">
        <v>1734</v>
      </c>
      <c r="M10" s="7">
        <v>1833</v>
      </c>
      <c r="N10" s="7">
        <v>1933</v>
      </c>
      <c r="O10" s="7">
        <v>2045</v>
      </c>
      <c r="P10" s="7">
        <v>2156</v>
      </c>
      <c r="Q10" s="7">
        <v>2179</v>
      </c>
      <c r="R10" s="6">
        <v>2208</v>
      </c>
      <c r="S10" s="6">
        <v>2191</v>
      </c>
      <c r="T10" s="6">
        <v>2191</v>
      </c>
      <c r="U10" s="6">
        <v>2195</v>
      </c>
      <c r="V10" s="6">
        <v>2193</v>
      </c>
      <c r="W10" s="6">
        <v>2164</v>
      </c>
      <c r="X10" s="6">
        <v>2135</v>
      </c>
      <c r="Y10" s="6">
        <v>2078</v>
      </c>
      <c r="Z10" s="6">
        <v>1968</v>
      </c>
      <c r="AA10" s="6">
        <v>1884</v>
      </c>
      <c r="AB10" s="6">
        <v>1810</v>
      </c>
      <c r="AC10" s="6">
        <v>1729</v>
      </c>
      <c r="AD10" s="6">
        <v>1722</v>
      </c>
      <c r="AE10" s="6">
        <v>1673</v>
      </c>
      <c r="AF10" s="6">
        <v>1698</v>
      </c>
      <c r="AG10" s="6">
        <v>1658</v>
      </c>
      <c r="AH10" s="6">
        <v>1535</v>
      </c>
    </row>
    <row r="11" spans="1:34" ht="18.75" customHeight="1">
      <c r="A11" s="23" t="s">
        <v>7</v>
      </c>
      <c r="B11" s="13">
        <v>1631</v>
      </c>
      <c r="C11" s="14">
        <v>1665</v>
      </c>
      <c r="D11" s="14">
        <v>1712</v>
      </c>
      <c r="E11" s="14">
        <v>1776</v>
      </c>
      <c r="F11" s="14">
        <v>1824</v>
      </c>
      <c r="G11" s="14">
        <v>1973</v>
      </c>
      <c r="H11" s="14">
        <v>2076</v>
      </c>
      <c r="I11" s="14">
        <v>2181</v>
      </c>
      <c r="J11" s="14">
        <v>2312</v>
      </c>
      <c r="K11" s="14">
        <v>2452</v>
      </c>
      <c r="L11" s="7">
        <v>2466</v>
      </c>
      <c r="M11" s="7">
        <v>2505</v>
      </c>
      <c r="N11" s="7">
        <v>2484</v>
      </c>
      <c r="O11" s="7">
        <v>2461</v>
      </c>
      <c r="P11" s="7">
        <v>2475</v>
      </c>
      <c r="Q11" s="7">
        <v>2480</v>
      </c>
      <c r="R11" s="6">
        <v>2440</v>
      </c>
      <c r="S11" s="6">
        <v>2411</v>
      </c>
      <c r="T11" s="6">
        <v>2346</v>
      </c>
      <c r="U11" s="6">
        <v>2212</v>
      </c>
      <c r="V11" s="6">
        <v>2098</v>
      </c>
      <c r="W11" s="6">
        <v>2022</v>
      </c>
      <c r="X11" s="6">
        <v>1934</v>
      </c>
      <c r="Y11" s="6">
        <v>1936</v>
      </c>
      <c r="Z11" s="6">
        <v>1878</v>
      </c>
      <c r="AA11" s="6">
        <v>1886</v>
      </c>
      <c r="AB11" s="6">
        <v>1838</v>
      </c>
      <c r="AC11" s="6">
        <v>1714</v>
      </c>
      <c r="AD11" s="6">
        <v>1741</v>
      </c>
      <c r="AE11" s="6">
        <v>1966</v>
      </c>
      <c r="AF11" s="6">
        <v>2097</v>
      </c>
      <c r="AG11" s="6">
        <v>2208</v>
      </c>
      <c r="AH11" s="6">
        <v>2419</v>
      </c>
    </row>
    <row r="12" spans="1:34" ht="18.75" customHeight="1">
      <c r="A12" s="23" t="s">
        <v>8</v>
      </c>
      <c r="B12" s="13">
        <v>2142</v>
      </c>
      <c r="C12" s="14">
        <v>2239</v>
      </c>
      <c r="D12" s="14">
        <v>2364</v>
      </c>
      <c r="E12" s="14">
        <v>2498</v>
      </c>
      <c r="F12" s="14">
        <v>2659</v>
      </c>
      <c r="G12" s="14">
        <v>2675</v>
      </c>
      <c r="H12" s="14">
        <v>2725</v>
      </c>
      <c r="I12" s="14">
        <v>2705</v>
      </c>
      <c r="J12" s="14">
        <v>2680</v>
      </c>
      <c r="K12" s="14">
        <v>2689</v>
      </c>
      <c r="L12" s="7">
        <v>2697</v>
      </c>
      <c r="M12" s="7">
        <v>2660</v>
      </c>
      <c r="N12" s="7">
        <v>2615</v>
      </c>
      <c r="O12" s="7">
        <v>2541</v>
      </c>
      <c r="P12" s="7">
        <v>2396</v>
      </c>
      <c r="Q12" s="7">
        <v>2280</v>
      </c>
      <c r="R12" s="6">
        <v>2155</v>
      </c>
      <c r="S12" s="6">
        <v>2063</v>
      </c>
      <c r="T12" s="6">
        <v>2056</v>
      </c>
      <c r="U12" s="6">
        <v>1996</v>
      </c>
      <c r="V12" s="6">
        <v>2008</v>
      </c>
      <c r="W12" s="6">
        <v>1947</v>
      </c>
      <c r="X12" s="6">
        <v>1828</v>
      </c>
      <c r="Y12" s="6">
        <v>1862</v>
      </c>
      <c r="Z12" s="6">
        <v>2087</v>
      </c>
      <c r="AA12" s="6">
        <v>2232</v>
      </c>
      <c r="AB12" s="6">
        <v>2327</v>
      </c>
      <c r="AC12" s="6">
        <v>2558</v>
      </c>
      <c r="AD12" s="6">
        <v>2487</v>
      </c>
      <c r="AE12" s="6">
        <v>2329</v>
      </c>
      <c r="AF12" s="6">
        <v>2197</v>
      </c>
      <c r="AG12" s="6">
        <v>2173</v>
      </c>
      <c r="AH12" s="6">
        <v>2116</v>
      </c>
    </row>
    <row r="13" spans="1:34" ht="18.75" customHeight="1">
      <c r="A13" s="23" t="s">
        <v>9</v>
      </c>
      <c r="B13" s="13">
        <v>2840</v>
      </c>
      <c r="C13" s="14">
        <v>2896</v>
      </c>
      <c r="D13" s="14">
        <v>2879</v>
      </c>
      <c r="E13" s="14">
        <v>2833</v>
      </c>
      <c r="F13" s="14">
        <v>2857</v>
      </c>
      <c r="G13" s="14">
        <v>2849</v>
      </c>
      <c r="H13" s="14">
        <v>2821</v>
      </c>
      <c r="I13" s="14">
        <v>2762</v>
      </c>
      <c r="J13" s="14">
        <v>2673</v>
      </c>
      <c r="K13" s="14">
        <v>2509</v>
      </c>
      <c r="L13" s="7">
        <v>2378</v>
      </c>
      <c r="M13" s="7">
        <v>2233</v>
      </c>
      <c r="N13" s="7">
        <v>2146</v>
      </c>
      <c r="O13" s="7">
        <v>2148</v>
      </c>
      <c r="P13" s="7">
        <v>2081</v>
      </c>
      <c r="Q13" s="7">
        <v>2074</v>
      </c>
      <c r="R13" s="6">
        <v>2041</v>
      </c>
      <c r="S13" s="6">
        <v>1905</v>
      </c>
      <c r="T13" s="6">
        <v>1926</v>
      </c>
      <c r="U13" s="6">
        <v>2162</v>
      </c>
      <c r="V13" s="6">
        <v>2302</v>
      </c>
      <c r="W13" s="6">
        <v>2414</v>
      </c>
      <c r="X13" s="6">
        <v>2644</v>
      </c>
      <c r="Y13" s="6">
        <v>2574</v>
      </c>
      <c r="Z13" s="6">
        <v>2416</v>
      </c>
      <c r="AA13" s="6">
        <v>2278</v>
      </c>
      <c r="AB13" s="6">
        <v>2242</v>
      </c>
      <c r="AC13" s="6">
        <v>2165</v>
      </c>
      <c r="AD13" s="6">
        <v>2154</v>
      </c>
      <c r="AE13" s="6">
        <v>2052</v>
      </c>
      <c r="AF13" s="6">
        <v>2016</v>
      </c>
      <c r="AG13" s="6">
        <v>1936</v>
      </c>
      <c r="AH13" s="6">
        <v>1832</v>
      </c>
    </row>
    <row r="14" spans="1:34" ht="18.75" customHeight="1">
      <c r="A14" s="23" t="s">
        <v>10</v>
      </c>
      <c r="B14" s="13">
        <v>2991</v>
      </c>
      <c r="C14" s="14">
        <v>2929</v>
      </c>
      <c r="D14" s="14">
        <v>2866</v>
      </c>
      <c r="E14" s="14">
        <v>2774</v>
      </c>
      <c r="F14" s="14">
        <v>2584</v>
      </c>
      <c r="G14" s="14">
        <v>2460</v>
      </c>
      <c r="H14" s="14">
        <v>2326</v>
      </c>
      <c r="I14" s="14">
        <v>2196</v>
      </c>
      <c r="J14" s="14">
        <v>2186</v>
      </c>
      <c r="K14" s="14">
        <v>2094</v>
      </c>
      <c r="L14" s="7">
        <v>2088</v>
      </c>
      <c r="M14" s="7">
        <v>2050</v>
      </c>
      <c r="N14" s="7">
        <v>1935</v>
      </c>
      <c r="O14" s="7">
        <v>1974</v>
      </c>
      <c r="P14" s="7">
        <v>2210</v>
      </c>
      <c r="Q14" s="7">
        <v>2372</v>
      </c>
      <c r="R14" s="6">
        <v>2495</v>
      </c>
      <c r="S14" s="6">
        <v>2717</v>
      </c>
      <c r="T14" s="6">
        <v>2639</v>
      </c>
      <c r="U14" s="6">
        <v>2473</v>
      </c>
      <c r="V14" s="6">
        <v>2328</v>
      </c>
      <c r="W14" s="6">
        <v>2299</v>
      </c>
      <c r="X14" s="6">
        <v>2212</v>
      </c>
      <c r="Y14" s="6">
        <v>2205</v>
      </c>
      <c r="Z14" s="6">
        <f>2110+3</f>
        <v>2113</v>
      </c>
      <c r="AA14" s="6">
        <v>2075</v>
      </c>
      <c r="AB14" s="6">
        <v>1991</v>
      </c>
      <c r="AC14" s="6">
        <v>1884</v>
      </c>
      <c r="AD14" s="6">
        <v>1814</v>
      </c>
      <c r="AE14" s="6">
        <v>1773</v>
      </c>
      <c r="AF14" s="6">
        <v>1688</v>
      </c>
      <c r="AG14" s="6">
        <v>1604</v>
      </c>
      <c r="AH14" s="6">
        <v>1548</v>
      </c>
    </row>
    <row r="15" spans="1:34" ht="18.75" customHeight="1">
      <c r="A15" s="23" t="s">
        <v>11</v>
      </c>
      <c r="B15" s="13">
        <v>2552</v>
      </c>
      <c r="C15" s="14">
        <v>2404</v>
      </c>
      <c r="D15" s="14">
        <v>2293</v>
      </c>
      <c r="E15" s="14">
        <v>2287</v>
      </c>
      <c r="F15" s="14">
        <v>2187</v>
      </c>
      <c r="G15" s="14">
        <v>2178</v>
      </c>
      <c r="H15" s="14">
        <v>2100</v>
      </c>
      <c r="I15" s="14">
        <v>1968</v>
      </c>
      <c r="J15" s="14">
        <v>2001</v>
      </c>
      <c r="K15" s="14">
        <v>2244</v>
      </c>
      <c r="L15" s="7">
        <v>2409</v>
      </c>
      <c r="M15" s="7">
        <v>2559</v>
      </c>
      <c r="N15" s="7">
        <v>2775</v>
      </c>
      <c r="O15" s="7">
        <v>2706</v>
      </c>
      <c r="P15" s="7">
        <v>2544</v>
      </c>
      <c r="Q15" s="7">
        <v>2390</v>
      </c>
      <c r="R15" s="6">
        <v>2365</v>
      </c>
      <c r="S15" s="6">
        <v>2288</v>
      </c>
      <c r="T15" s="6">
        <v>2266</v>
      </c>
      <c r="U15" s="6">
        <v>2190</v>
      </c>
      <c r="V15" s="6">
        <v>2132</v>
      </c>
      <c r="W15" s="6">
        <v>2057</v>
      </c>
      <c r="X15" s="6">
        <v>1933</v>
      </c>
      <c r="Y15" s="6">
        <v>1864</v>
      </c>
      <c r="Z15" s="6">
        <f>1833+4</f>
        <v>1837</v>
      </c>
      <c r="AA15" s="6">
        <v>1736</v>
      </c>
      <c r="AB15" s="6">
        <v>1636</v>
      </c>
      <c r="AC15" s="6">
        <v>1569</v>
      </c>
      <c r="AD15" s="6">
        <v>1466</v>
      </c>
      <c r="AE15" s="6">
        <v>1434</v>
      </c>
      <c r="AF15" s="6">
        <v>1406</v>
      </c>
      <c r="AG15" s="6">
        <v>1425</v>
      </c>
      <c r="AH15" s="6">
        <v>1391</v>
      </c>
    </row>
    <row r="16" spans="1:34" ht="18.75" customHeight="1">
      <c r="A16" s="23" t="s">
        <v>13</v>
      </c>
      <c r="B16" s="13">
        <v>2245</v>
      </c>
      <c r="C16" s="14">
        <v>2168</v>
      </c>
      <c r="D16" s="14">
        <v>2043</v>
      </c>
      <c r="E16" s="14">
        <v>2063</v>
      </c>
      <c r="F16" s="14">
        <v>2292</v>
      </c>
      <c r="G16" s="14">
        <v>2451</v>
      </c>
      <c r="H16" s="14">
        <v>2594</v>
      </c>
      <c r="I16" s="14">
        <v>2807</v>
      </c>
      <c r="J16" s="14">
        <v>2739</v>
      </c>
      <c r="K16" s="14">
        <v>2577</v>
      </c>
      <c r="L16" s="7">
        <v>2439</v>
      </c>
      <c r="M16" s="7">
        <v>2388</v>
      </c>
      <c r="N16" s="7">
        <v>2332</v>
      </c>
      <c r="O16" s="7">
        <v>2314</v>
      </c>
      <c r="P16" s="7">
        <v>2238</v>
      </c>
      <c r="Q16" s="7">
        <v>2206</v>
      </c>
      <c r="R16" s="6">
        <v>2113</v>
      </c>
      <c r="S16" s="6">
        <v>1992</v>
      </c>
      <c r="T16" s="6">
        <v>1888</v>
      </c>
      <c r="U16" s="6">
        <v>1842</v>
      </c>
      <c r="V16" s="6">
        <v>1740</v>
      </c>
      <c r="W16" s="6">
        <v>1675</v>
      </c>
      <c r="X16" s="6">
        <v>1612</v>
      </c>
      <c r="Y16" s="6">
        <v>1517</v>
      </c>
      <c r="Z16" s="6">
        <f>1482+3</f>
        <v>1485</v>
      </c>
      <c r="AA16" s="6">
        <v>1466</v>
      </c>
      <c r="AB16" s="6">
        <v>1452</v>
      </c>
      <c r="AC16" s="6">
        <v>1415</v>
      </c>
      <c r="AD16" s="6">
        <v>1475</v>
      </c>
      <c r="AE16" s="6">
        <v>1482</v>
      </c>
      <c r="AF16" s="6">
        <v>1485</v>
      </c>
      <c r="AG16" s="6">
        <v>1484</v>
      </c>
      <c r="AH16" s="6">
        <v>1540</v>
      </c>
    </row>
    <row r="17" spans="1:34" ht="18.75" customHeight="1">
      <c r="A17" s="23" t="s">
        <v>12</v>
      </c>
      <c r="B17" s="13">
        <v>2490</v>
      </c>
      <c r="C17" s="14">
        <v>2662</v>
      </c>
      <c r="D17" s="14">
        <v>2873</v>
      </c>
      <c r="E17" s="14">
        <v>2781</v>
      </c>
      <c r="F17" s="14">
        <v>2588</v>
      </c>
      <c r="G17" s="14">
        <v>2448</v>
      </c>
      <c r="H17" s="14">
        <v>2416</v>
      </c>
      <c r="I17" s="14">
        <v>2350</v>
      </c>
      <c r="J17" s="14">
        <v>2343</v>
      </c>
      <c r="K17" s="14">
        <v>2271</v>
      </c>
      <c r="L17" s="7">
        <v>2213</v>
      </c>
      <c r="M17" s="7">
        <v>2116</v>
      </c>
      <c r="N17" s="7">
        <v>2018</v>
      </c>
      <c r="O17" s="7">
        <v>1941</v>
      </c>
      <c r="P17" s="7">
        <v>1882</v>
      </c>
      <c r="Q17" s="7">
        <v>1789</v>
      </c>
      <c r="R17" s="6">
        <v>1698</v>
      </c>
      <c r="S17" s="6">
        <v>1640</v>
      </c>
      <c r="T17" s="6">
        <v>1521</v>
      </c>
      <c r="U17" s="6">
        <v>1507</v>
      </c>
      <c r="V17" s="6">
        <v>1515</v>
      </c>
      <c r="W17" s="6">
        <v>1507</v>
      </c>
      <c r="X17" s="6">
        <v>1441</v>
      </c>
      <c r="Y17" s="6">
        <v>1474</v>
      </c>
      <c r="Z17" s="6">
        <f>1496+6</f>
        <v>1502</v>
      </c>
      <c r="AA17" s="6">
        <v>1492</v>
      </c>
      <c r="AB17" s="6">
        <v>1492</v>
      </c>
      <c r="AC17" s="6">
        <v>1570</v>
      </c>
      <c r="AD17" s="6">
        <v>1609</v>
      </c>
      <c r="AE17" s="6">
        <v>1614</v>
      </c>
      <c r="AF17" s="6">
        <v>1588</v>
      </c>
      <c r="AG17" s="6">
        <v>1584</v>
      </c>
      <c r="AH17" s="6">
        <v>1509</v>
      </c>
    </row>
    <row r="18" spans="1:72" ht="18.75" customHeight="1">
      <c r="A18" s="23" t="s">
        <v>14</v>
      </c>
      <c r="B18" s="13">
        <v>2563</v>
      </c>
      <c r="C18" s="14">
        <v>2505</v>
      </c>
      <c r="D18" s="14">
        <v>2415</v>
      </c>
      <c r="E18" s="14">
        <v>2411</v>
      </c>
      <c r="F18" s="14">
        <v>2329</v>
      </c>
      <c r="G18" s="14">
        <v>2284</v>
      </c>
      <c r="H18" s="14">
        <v>2169</v>
      </c>
      <c r="I18" s="14">
        <v>2060</v>
      </c>
      <c r="J18" s="14">
        <v>1975</v>
      </c>
      <c r="K18" s="14">
        <v>1877</v>
      </c>
      <c r="L18" s="7">
        <v>1805</v>
      </c>
      <c r="M18" s="7">
        <v>1716</v>
      </c>
      <c r="N18" s="7">
        <v>1667</v>
      </c>
      <c r="O18" s="7">
        <v>1549</v>
      </c>
      <c r="P18" s="7">
        <v>1578</v>
      </c>
      <c r="Q18" s="7">
        <v>1580</v>
      </c>
      <c r="R18" s="6">
        <v>1547</v>
      </c>
      <c r="S18" s="6">
        <v>1494</v>
      </c>
      <c r="T18" s="6">
        <v>1525</v>
      </c>
      <c r="U18" s="6">
        <v>1581</v>
      </c>
      <c r="V18" s="6">
        <v>1524</v>
      </c>
      <c r="W18" s="6">
        <v>1501</v>
      </c>
      <c r="X18" s="6">
        <v>1547</v>
      </c>
      <c r="Y18" s="6">
        <v>1562</v>
      </c>
      <c r="Z18" s="6">
        <v>1570</v>
      </c>
      <c r="AA18" s="6">
        <v>1551</v>
      </c>
      <c r="AB18" s="6">
        <v>1549</v>
      </c>
      <c r="AC18" s="6">
        <v>1510</v>
      </c>
      <c r="AD18" s="6">
        <v>1369</v>
      </c>
      <c r="AE18" s="6">
        <v>1311</v>
      </c>
      <c r="AF18" s="6">
        <v>1310</v>
      </c>
      <c r="AG18" s="6">
        <v>1286</v>
      </c>
      <c r="AH18" s="6">
        <v>1221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18.75" customHeight="1">
      <c r="A19" s="23" t="s">
        <v>15</v>
      </c>
      <c r="B19" s="13">
        <v>2335</v>
      </c>
      <c r="C19" s="14">
        <v>2208</v>
      </c>
      <c r="D19" s="14">
        <v>2093</v>
      </c>
      <c r="E19" s="14">
        <v>1999</v>
      </c>
      <c r="F19" s="14">
        <v>1906</v>
      </c>
      <c r="G19" s="14">
        <v>1795</v>
      </c>
      <c r="H19" s="14">
        <v>1709</v>
      </c>
      <c r="I19" s="14">
        <v>1614</v>
      </c>
      <c r="J19" s="14">
        <v>1485</v>
      </c>
      <c r="K19" s="14">
        <v>1523</v>
      </c>
      <c r="L19" s="7">
        <v>1519</v>
      </c>
      <c r="M19" s="7">
        <v>1504</v>
      </c>
      <c r="N19" s="7">
        <v>1469</v>
      </c>
      <c r="O19" s="7">
        <v>1502</v>
      </c>
      <c r="P19" s="7">
        <v>1539</v>
      </c>
      <c r="Q19" s="7">
        <v>1490</v>
      </c>
      <c r="R19" s="6">
        <v>1498</v>
      </c>
      <c r="S19" s="6">
        <v>1578</v>
      </c>
      <c r="T19" s="6">
        <v>1600</v>
      </c>
      <c r="U19" s="6">
        <v>1587</v>
      </c>
      <c r="V19" s="6">
        <v>1546</v>
      </c>
      <c r="W19" s="6">
        <v>1535</v>
      </c>
      <c r="X19" s="6">
        <v>1462</v>
      </c>
      <c r="Y19" s="6">
        <v>1345</v>
      </c>
      <c r="Z19" s="6">
        <v>1300</v>
      </c>
      <c r="AA19" s="6">
        <v>1285</v>
      </c>
      <c r="AB19" s="6">
        <v>1261</v>
      </c>
      <c r="AC19" s="6">
        <v>1214</v>
      </c>
      <c r="AD19" s="6">
        <v>1192</v>
      </c>
      <c r="AE19" s="6">
        <v>1123</v>
      </c>
      <c r="AF19" s="6">
        <v>1040</v>
      </c>
      <c r="AG19" s="6">
        <v>947</v>
      </c>
      <c r="AH19" s="6">
        <v>927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18.75" customHeight="1">
      <c r="A20" s="23" t="s">
        <v>16</v>
      </c>
      <c r="B20" s="13">
        <v>1764</v>
      </c>
      <c r="C20" s="14">
        <v>1665</v>
      </c>
      <c r="D20" s="14">
        <v>1569</v>
      </c>
      <c r="E20" s="14">
        <v>1433</v>
      </c>
      <c r="F20" s="14">
        <v>1400</v>
      </c>
      <c r="G20" s="14">
        <v>1359</v>
      </c>
      <c r="H20" s="14">
        <v>1349</v>
      </c>
      <c r="I20" s="14">
        <v>1334</v>
      </c>
      <c r="J20" s="14">
        <v>1413</v>
      </c>
      <c r="K20" s="14">
        <v>1399</v>
      </c>
      <c r="L20" s="15">
        <v>1389</v>
      </c>
      <c r="M20" s="7">
        <v>1446</v>
      </c>
      <c r="N20" s="7">
        <v>1518</v>
      </c>
      <c r="O20" s="7">
        <v>1551</v>
      </c>
      <c r="P20" s="7">
        <v>1564</v>
      </c>
      <c r="Q20" s="7">
        <v>1525</v>
      </c>
      <c r="R20" s="6">
        <v>1517</v>
      </c>
      <c r="S20" s="6">
        <v>1442</v>
      </c>
      <c r="T20" s="6">
        <v>1330</v>
      </c>
      <c r="U20" s="6">
        <v>1242</v>
      </c>
      <c r="V20" s="6">
        <v>1214</v>
      </c>
      <c r="W20" s="6">
        <v>1203</v>
      </c>
      <c r="X20" s="6">
        <v>1139</v>
      </c>
      <c r="Y20" s="6">
        <v>1114</v>
      </c>
      <c r="Z20" s="6">
        <v>1065</v>
      </c>
      <c r="AA20" s="6">
        <v>1024</v>
      </c>
      <c r="AB20" s="6">
        <v>960</v>
      </c>
      <c r="AC20" s="6">
        <v>903</v>
      </c>
      <c r="AD20" s="6">
        <v>857</v>
      </c>
      <c r="AE20" s="6">
        <v>832</v>
      </c>
      <c r="AF20" s="6">
        <v>803</v>
      </c>
      <c r="AG20" s="6">
        <v>752</v>
      </c>
      <c r="AH20" s="6">
        <v>749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ht="18.75" customHeight="1">
      <c r="A21" s="23" t="s">
        <v>17</v>
      </c>
      <c r="B21" s="13">
        <v>1299</v>
      </c>
      <c r="C21" s="14">
        <v>1259</v>
      </c>
      <c r="D21" s="14">
        <v>1238</v>
      </c>
      <c r="E21" s="14">
        <v>1279</v>
      </c>
      <c r="F21" s="14">
        <v>1294</v>
      </c>
      <c r="G21" s="14">
        <v>1287</v>
      </c>
      <c r="H21" s="14">
        <v>1348</v>
      </c>
      <c r="I21" s="14">
        <v>1391</v>
      </c>
      <c r="J21" s="14">
        <v>1485</v>
      </c>
      <c r="K21" s="14">
        <v>1521</v>
      </c>
      <c r="L21" s="7">
        <v>1515</v>
      </c>
      <c r="M21" s="7">
        <v>1507</v>
      </c>
      <c r="N21" s="7">
        <v>1461</v>
      </c>
      <c r="O21" s="7">
        <v>1381</v>
      </c>
      <c r="P21" s="7">
        <v>1379</v>
      </c>
      <c r="Q21" s="7">
        <v>1381</v>
      </c>
      <c r="R21" s="6">
        <v>1361</v>
      </c>
      <c r="S21" s="6">
        <v>1303</v>
      </c>
      <c r="T21" s="6">
        <v>1222</v>
      </c>
      <c r="U21" s="6">
        <v>1120</v>
      </c>
      <c r="V21" s="6">
        <v>1052</v>
      </c>
      <c r="W21" s="6">
        <v>1043</v>
      </c>
      <c r="X21" s="6">
        <v>1014</v>
      </c>
      <c r="Y21" s="6">
        <v>987</v>
      </c>
      <c r="Z21" s="6">
        <v>940</v>
      </c>
      <c r="AA21" s="6">
        <v>896</v>
      </c>
      <c r="AB21" s="6">
        <v>827</v>
      </c>
      <c r="AC21" s="6">
        <v>782</v>
      </c>
      <c r="AD21" s="6">
        <v>752</v>
      </c>
      <c r="AE21" s="6">
        <v>741</v>
      </c>
      <c r="AF21" s="6">
        <v>757</v>
      </c>
      <c r="AG21" s="6">
        <v>775</v>
      </c>
      <c r="AH21" s="6">
        <v>773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18.75" customHeight="1">
      <c r="A22" s="23" t="s">
        <v>18</v>
      </c>
      <c r="B22" s="13">
        <v>2798</v>
      </c>
      <c r="C22" s="14">
        <v>2728</v>
      </c>
      <c r="D22" s="14">
        <v>2762</v>
      </c>
      <c r="E22" s="14">
        <v>2717</v>
      </c>
      <c r="F22" s="14">
        <v>2660</v>
      </c>
      <c r="G22" s="14">
        <v>2659</v>
      </c>
      <c r="H22" s="14">
        <v>2597</v>
      </c>
      <c r="I22" s="14">
        <v>2504</v>
      </c>
      <c r="J22" s="14">
        <v>2420</v>
      </c>
      <c r="K22" s="14">
        <v>2378</v>
      </c>
      <c r="L22" s="7">
        <v>2301</v>
      </c>
      <c r="M22" s="7">
        <v>2256</v>
      </c>
      <c r="N22" s="7">
        <v>2154</v>
      </c>
      <c r="O22" s="7">
        <v>2123</v>
      </c>
      <c r="P22" s="7">
        <v>2080</v>
      </c>
      <c r="Q22" s="7">
        <v>2006</v>
      </c>
      <c r="R22" s="6">
        <v>1896</v>
      </c>
      <c r="S22" s="6">
        <v>1783</v>
      </c>
      <c r="T22" s="6">
        <v>1685</v>
      </c>
      <c r="U22" s="6">
        <v>1634</v>
      </c>
      <c r="V22" s="6">
        <v>1616</v>
      </c>
      <c r="W22" s="6">
        <v>1547</v>
      </c>
      <c r="X22" s="6">
        <v>1494</v>
      </c>
      <c r="Y22" s="6">
        <v>1436</v>
      </c>
      <c r="Z22" s="6">
        <v>1354</v>
      </c>
      <c r="AA22" s="6">
        <v>1319</v>
      </c>
      <c r="AB22" s="6">
        <v>1284</v>
      </c>
      <c r="AC22" s="6">
        <v>1279</v>
      </c>
      <c r="AD22" s="6">
        <v>1251</v>
      </c>
      <c r="AE22" s="6">
        <v>1271</v>
      </c>
      <c r="AF22" s="6">
        <v>1251</v>
      </c>
      <c r="AG22" s="6">
        <v>1220</v>
      </c>
      <c r="AH22" s="6">
        <v>1170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8.75" customHeight="1">
      <c r="A23" s="23" t="s">
        <v>19</v>
      </c>
      <c r="B23" s="13">
        <v>3272</v>
      </c>
      <c r="C23" s="14">
        <v>3175</v>
      </c>
      <c r="D23" s="14">
        <v>3031</v>
      </c>
      <c r="E23" s="14">
        <v>2891</v>
      </c>
      <c r="F23" s="14">
        <v>2818</v>
      </c>
      <c r="G23" s="14">
        <v>2712</v>
      </c>
      <c r="H23" s="14">
        <v>2663</v>
      </c>
      <c r="I23" s="14">
        <v>2555</v>
      </c>
      <c r="J23" s="14">
        <v>2478</v>
      </c>
      <c r="K23" s="14">
        <v>2350</v>
      </c>
      <c r="L23" s="7">
        <v>2271</v>
      </c>
      <c r="M23" s="7">
        <v>2145</v>
      </c>
      <c r="N23" s="7">
        <v>2070</v>
      </c>
      <c r="O23" s="7">
        <v>1994</v>
      </c>
      <c r="P23" s="7">
        <v>1941</v>
      </c>
      <c r="Q23" s="7">
        <v>1862</v>
      </c>
      <c r="R23" s="6">
        <v>1781</v>
      </c>
      <c r="S23" s="6">
        <v>1741</v>
      </c>
      <c r="T23" s="6">
        <v>1668</v>
      </c>
      <c r="U23" s="6">
        <v>1601</v>
      </c>
      <c r="V23" s="6">
        <v>1562</v>
      </c>
      <c r="W23" s="6">
        <v>1522</v>
      </c>
      <c r="X23" s="6">
        <v>1489</v>
      </c>
      <c r="Y23" s="6">
        <v>1449</v>
      </c>
      <c r="Z23" s="6">
        <v>1434</v>
      </c>
      <c r="AA23" s="6">
        <v>1411</v>
      </c>
      <c r="AB23" s="6">
        <v>1380</v>
      </c>
      <c r="AC23" s="6">
        <v>1321</v>
      </c>
      <c r="AD23" s="6">
        <v>1302</v>
      </c>
      <c r="AE23" s="6">
        <v>1286</v>
      </c>
      <c r="AF23" s="6">
        <v>1278</v>
      </c>
      <c r="AG23" s="6">
        <v>1254</v>
      </c>
      <c r="AH23" s="6">
        <v>1220</v>
      </c>
      <c r="AI23" s="24"/>
      <c r="AJ23" s="24"/>
      <c r="AK23" s="24"/>
      <c r="AL23" s="18"/>
      <c r="AM23" s="17"/>
      <c r="AN23" s="17"/>
      <c r="AO23" s="17"/>
      <c r="AP23" s="17"/>
      <c r="AQ23" s="16"/>
      <c r="AR23" s="19"/>
      <c r="AS23" s="17"/>
      <c r="AT23" s="17"/>
      <c r="AU23" s="17"/>
      <c r="AV23" s="17"/>
      <c r="AW23" s="16"/>
      <c r="AX23" s="19"/>
      <c r="AY23" s="17"/>
      <c r="AZ23" s="17"/>
      <c r="BA23" s="17"/>
      <c r="BB23" s="17"/>
      <c r="BC23" s="16"/>
      <c r="BD23" s="19"/>
      <c r="BE23" s="17"/>
      <c r="BF23" s="17"/>
      <c r="BG23" s="17"/>
      <c r="BH23" s="17"/>
      <c r="BI23" s="16"/>
      <c r="BJ23" s="19"/>
      <c r="BK23" s="17"/>
      <c r="BL23" s="17"/>
      <c r="BM23" s="17"/>
      <c r="BN23" s="17"/>
      <c r="BO23" s="16"/>
      <c r="BP23" s="19"/>
      <c r="BQ23" s="17"/>
      <c r="BR23" s="17"/>
      <c r="BS23" s="17"/>
      <c r="BT23" s="3"/>
    </row>
    <row r="24" spans="1:72" ht="18.75" customHeight="1">
      <c r="A24" s="23" t="s">
        <v>20</v>
      </c>
      <c r="B24" s="13">
        <v>2795</v>
      </c>
      <c r="C24" s="14">
        <v>2723</v>
      </c>
      <c r="D24" s="14">
        <v>2606</v>
      </c>
      <c r="E24" s="14">
        <v>2534</v>
      </c>
      <c r="F24" s="14">
        <v>2419</v>
      </c>
      <c r="G24" s="14">
        <v>2344</v>
      </c>
      <c r="H24" s="14">
        <v>2221</v>
      </c>
      <c r="I24" s="14">
        <v>2145</v>
      </c>
      <c r="J24" s="14">
        <v>2053</v>
      </c>
      <c r="K24" s="14">
        <v>1958</v>
      </c>
      <c r="L24" s="7">
        <v>1872</v>
      </c>
      <c r="M24" s="7">
        <v>1829</v>
      </c>
      <c r="N24" s="7">
        <v>1816</v>
      </c>
      <c r="O24" s="7">
        <v>1731</v>
      </c>
      <c r="P24" s="7">
        <v>1692</v>
      </c>
      <c r="Q24" s="7">
        <v>1654</v>
      </c>
      <c r="R24" s="6">
        <v>1605</v>
      </c>
      <c r="S24" s="6">
        <v>1581</v>
      </c>
      <c r="T24" s="6">
        <v>1516</v>
      </c>
      <c r="U24" s="6">
        <v>1515</v>
      </c>
      <c r="V24" s="6">
        <v>1467</v>
      </c>
      <c r="W24" s="6">
        <v>1423</v>
      </c>
      <c r="X24" s="6">
        <v>1364</v>
      </c>
      <c r="Y24" s="6">
        <v>1335</v>
      </c>
      <c r="Z24" s="6">
        <v>1333</v>
      </c>
      <c r="AA24" s="6">
        <v>1305</v>
      </c>
      <c r="AB24" s="6">
        <v>1294</v>
      </c>
      <c r="AC24" s="6">
        <v>1251</v>
      </c>
      <c r="AD24" s="6">
        <v>1217</v>
      </c>
      <c r="AE24" s="6">
        <v>1176</v>
      </c>
      <c r="AF24" s="6">
        <v>1168</v>
      </c>
      <c r="AG24" s="6">
        <v>1142</v>
      </c>
      <c r="AH24" s="6">
        <v>1119</v>
      </c>
      <c r="AI24" s="24"/>
      <c r="AJ24" s="24"/>
      <c r="AK24" s="24"/>
      <c r="AL24" s="18"/>
      <c r="AM24" s="17"/>
      <c r="AN24" s="17"/>
      <c r="AO24" s="17"/>
      <c r="AP24" s="17"/>
      <c r="AQ24" s="16"/>
      <c r="AR24" s="19"/>
      <c r="AS24" s="17"/>
      <c r="AT24" s="17"/>
      <c r="AU24" s="17"/>
      <c r="AV24" s="17"/>
      <c r="AW24" s="16"/>
      <c r="AX24" s="19"/>
      <c r="AY24" s="17"/>
      <c r="AZ24" s="17"/>
      <c r="BA24" s="17"/>
      <c r="BB24" s="17"/>
      <c r="BC24" s="16"/>
      <c r="BD24" s="19"/>
      <c r="BE24" s="17"/>
      <c r="BF24" s="17"/>
      <c r="BG24" s="17"/>
      <c r="BH24" s="17"/>
      <c r="BI24" s="16"/>
      <c r="BJ24" s="19"/>
      <c r="BK24" s="17"/>
      <c r="BL24" s="17"/>
      <c r="BM24" s="17"/>
      <c r="BN24" s="17"/>
      <c r="BO24" s="16"/>
      <c r="BP24" s="19"/>
      <c r="BQ24" s="17"/>
      <c r="BR24" s="17"/>
      <c r="BS24" s="17"/>
      <c r="BT24" s="3"/>
    </row>
    <row r="25" spans="1:72" ht="18.75" customHeight="1">
      <c r="A25" s="23" t="s">
        <v>21</v>
      </c>
      <c r="B25" s="13">
        <v>2339</v>
      </c>
      <c r="C25" s="14">
        <v>2200</v>
      </c>
      <c r="D25" s="14">
        <v>2140</v>
      </c>
      <c r="E25" s="14">
        <v>2043</v>
      </c>
      <c r="F25" s="14">
        <v>1959</v>
      </c>
      <c r="G25" s="14">
        <v>1871</v>
      </c>
      <c r="H25" s="14">
        <v>1828</v>
      </c>
      <c r="I25" s="14">
        <v>1768</v>
      </c>
      <c r="J25" s="14">
        <v>1700</v>
      </c>
      <c r="K25" s="14">
        <v>1658</v>
      </c>
      <c r="L25" s="7">
        <v>1642</v>
      </c>
      <c r="M25" s="7">
        <v>1625</v>
      </c>
      <c r="N25" s="7">
        <v>1583</v>
      </c>
      <c r="O25" s="7">
        <v>1552</v>
      </c>
      <c r="P25" s="7">
        <v>1531</v>
      </c>
      <c r="Q25" s="7">
        <v>1473</v>
      </c>
      <c r="R25" s="6">
        <v>1445</v>
      </c>
      <c r="S25" s="6">
        <v>1389</v>
      </c>
      <c r="T25" s="6">
        <v>1364</v>
      </c>
      <c r="U25" s="6">
        <v>1379</v>
      </c>
      <c r="V25" s="6">
        <v>1340</v>
      </c>
      <c r="W25" s="6">
        <v>1284</v>
      </c>
      <c r="X25" s="6">
        <v>1241</v>
      </c>
      <c r="Y25" s="6">
        <v>1214</v>
      </c>
      <c r="Z25" s="6">
        <v>1175</v>
      </c>
      <c r="AA25" s="6">
        <v>1170</v>
      </c>
      <c r="AB25" s="6">
        <v>1147</v>
      </c>
      <c r="AC25" s="6">
        <v>1097</v>
      </c>
      <c r="AD25" s="6">
        <v>1074</v>
      </c>
      <c r="AE25" s="6">
        <v>1025</v>
      </c>
      <c r="AF25" s="6">
        <v>994</v>
      </c>
      <c r="AG25" s="6">
        <v>905</v>
      </c>
      <c r="AH25" s="6">
        <v>854</v>
      </c>
      <c r="AI25" s="24"/>
      <c r="AJ25" s="24"/>
      <c r="AK25" s="24"/>
      <c r="AL25" s="18"/>
      <c r="AM25" s="17"/>
      <c r="AN25" s="17"/>
      <c r="AO25" s="17"/>
      <c r="AP25" s="17"/>
      <c r="AQ25" s="16"/>
      <c r="AR25" s="19"/>
      <c r="AS25" s="17"/>
      <c r="AT25" s="17"/>
      <c r="AU25" s="17"/>
      <c r="AV25" s="17"/>
      <c r="AW25" s="16"/>
      <c r="AX25" s="19"/>
      <c r="AY25" s="17"/>
      <c r="AZ25" s="17"/>
      <c r="BA25" s="17"/>
      <c r="BB25" s="17"/>
      <c r="BC25" s="16"/>
      <c r="BD25" s="19"/>
      <c r="BE25" s="17"/>
      <c r="BF25" s="17"/>
      <c r="BG25" s="17"/>
      <c r="BH25" s="17"/>
      <c r="BI25" s="16"/>
      <c r="BJ25" s="19"/>
      <c r="BK25" s="17"/>
      <c r="BL25" s="17"/>
      <c r="BM25" s="17"/>
      <c r="BN25" s="17"/>
      <c r="BO25" s="16"/>
      <c r="BP25" s="19"/>
      <c r="BQ25" s="17"/>
      <c r="BR25" s="17"/>
      <c r="BS25" s="17"/>
      <c r="BT25" s="3"/>
    </row>
    <row r="26" spans="1:72" ht="18.75" customHeight="1">
      <c r="A26" s="23" t="s">
        <v>30</v>
      </c>
      <c r="B26" s="14">
        <f aca="true" t="shared" si="0" ref="B26:K26">SUM(B5:B25)</f>
        <v>38855</v>
      </c>
      <c r="C26" s="14">
        <f t="shared" si="0"/>
        <v>38262</v>
      </c>
      <c r="D26" s="14">
        <f t="shared" si="0"/>
        <v>37814</v>
      </c>
      <c r="E26" s="14">
        <f t="shared" si="0"/>
        <v>37283</v>
      </c>
      <c r="F26" s="14">
        <f t="shared" si="0"/>
        <v>36809</v>
      </c>
      <c r="G26" s="14">
        <f t="shared" si="0"/>
        <v>36459</v>
      </c>
      <c r="H26" s="14">
        <f t="shared" si="0"/>
        <v>36118</v>
      </c>
      <c r="I26" s="14">
        <f t="shared" si="0"/>
        <v>35620</v>
      </c>
      <c r="J26" s="14">
        <f t="shared" si="0"/>
        <v>35343</v>
      </c>
      <c r="K26" s="14">
        <f t="shared" si="0"/>
        <v>35022</v>
      </c>
      <c r="L26" s="7">
        <v>34732</v>
      </c>
      <c r="M26" s="7">
        <v>34419</v>
      </c>
      <c r="N26" s="7">
        <v>34127</v>
      </c>
      <c r="O26" s="7">
        <v>33790</v>
      </c>
      <c r="P26" s="7">
        <v>33631</v>
      </c>
      <c r="Q26" s="7">
        <f aca="true" t="shared" si="1" ref="Q26:X26">SUM(Q5:Q25)</f>
        <v>33236</v>
      </c>
      <c r="R26" s="6">
        <f t="shared" si="1"/>
        <v>32807</v>
      </c>
      <c r="S26" s="6">
        <f t="shared" si="1"/>
        <v>32342</v>
      </c>
      <c r="T26" s="6">
        <f t="shared" si="1"/>
        <v>31753</v>
      </c>
      <c r="U26" s="6">
        <f t="shared" si="1"/>
        <v>31402</v>
      </c>
      <c r="V26" s="6">
        <f t="shared" si="1"/>
        <v>30914</v>
      </c>
      <c r="W26" s="6">
        <f t="shared" si="1"/>
        <v>30526</v>
      </c>
      <c r="X26" s="6">
        <f t="shared" si="1"/>
        <v>29924</v>
      </c>
      <c r="Y26" s="6">
        <v>29460</v>
      </c>
      <c r="Z26" s="6">
        <f>SUM(Z5:Z25)</f>
        <v>29062</v>
      </c>
      <c r="AA26" s="6">
        <f>SUM(AA5:AA25)</f>
        <v>28671</v>
      </c>
      <c r="AB26" s="6">
        <f>SUM(AB5:AB25)</f>
        <v>28186</v>
      </c>
      <c r="AC26" s="6">
        <f>SUM(AC5:AC25)</f>
        <v>27686</v>
      </c>
      <c r="AD26" s="6">
        <f>SUM(AD5:AD25)</f>
        <v>27266</v>
      </c>
      <c r="AE26" s="6">
        <v>26857</v>
      </c>
      <c r="AF26" s="6">
        <v>26536</v>
      </c>
      <c r="AG26" s="6">
        <v>26070</v>
      </c>
      <c r="AH26" s="6">
        <v>25626</v>
      </c>
      <c r="AI26" s="24"/>
      <c r="AJ26" s="24"/>
      <c r="AK26" s="24"/>
      <c r="AL26" s="18"/>
      <c r="AM26" s="17"/>
      <c r="AN26" s="17"/>
      <c r="AO26" s="17"/>
      <c r="AP26" s="17"/>
      <c r="AQ26" s="16"/>
      <c r="AR26" s="19"/>
      <c r="AS26" s="17"/>
      <c r="AT26" s="17"/>
      <c r="AU26" s="17"/>
      <c r="AV26" s="17"/>
      <c r="AW26" s="16"/>
      <c r="AX26" s="19"/>
      <c r="AY26" s="17"/>
      <c r="AZ26" s="17"/>
      <c r="BA26" s="17"/>
      <c r="BB26" s="17"/>
      <c r="BC26" s="16"/>
      <c r="BD26" s="19"/>
      <c r="BE26" s="17"/>
      <c r="BF26" s="17"/>
      <c r="BG26" s="17"/>
      <c r="BH26" s="17"/>
      <c r="BI26" s="16"/>
      <c r="BJ26" s="19"/>
      <c r="BK26" s="17"/>
      <c r="BL26" s="17"/>
      <c r="BM26" s="17"/>
      <c r="BN26" s="17"/>
      <c r="BO26" s="16"/>
      <c r="BP26" s="19"/>
      <c r="BQ26" s="17"/>
      <c r="BR26" s="17"/>
      <c r="BS26" s="17"/>
      <c r="BT26" s="3"/>
    </row>
    <row r="27" spans="1:72" ht="18.75" customHeight="1">
      <c r="A27" s="23" t="s">
        <v>39</v>
      </c>
      <c r="B27" s="20" t="s">
        <v>58</v>
      </c>
      <c r="C27" s="7">
        <f aca="true" t="shared" si="2" ref="C27:AH27">C26-B26</f>
        <v>-593</v>
      </c>
      <c r="D27" s="7">
        <f t="shared" si="2"/>
        <v>-448</v>
      </c>
      <c r="E27" s="7">
        <f t="shared" si="2"/>
        <v>-531</v>
      </c>
      <c r="F27" s="7">
        <f t="shared" si="2"/>
        <v>-474</v>
      </c>
      <c r="G27" s="7">
        <f t="shared" si="2"/>
        <v>-350</v>
      </c>
      <c r="H27" s="7">
        <f t="shared" si="2"/>
        <v>-341</v>
      </c>
      <c r="I27" s="7">
        <f t="shared" si="2"/>
        <v>-498</v>
      </c>
      <c r="J27" s="7">
        <f t="shared" si="2"/>
        <v>-277</v>
      </c>
      <c r="K27" s="7">
        <f t="shared" si="2"/>
        <v>-321</v>
      </c>
      <c r="L27" s="7">
        <f t="shared" si="2"/>
        <v>-290</v>
      </c>
      <c r="M27" s="7">
        <f t="shared" si="2"/>
        <v>-313</v>
      </c>
      <c r="N27" s="7">
        <f t="shared" si="2"/>
        <v>-292</v>
      </c>
      <c r="O27" s="10">
        <f t="shared" si="2"/>
        <v>-337</v>
      </c>
      <c r="P27" s="10">
        <f t="shared" si="2"/>
        <v>-159</v>
      </c>
      <c r="Q27" s="10">
        <f t="shared" si="2"/>
        <v>-395</v>
      </c>
      <c r="R27" s="10">
        <f t="shared" si="2"/>
        <v>-429</v>
      </c>
      <c r="S27" s="10">
        <f t="shared" si="2"/>
        <v>-465</v>
      </c>
      <c r="T27" s="10">
        <f t="shared" si="2"/>
        <v>-589</v>
      </c>
      <c r="U27" s="10">
        <f t="shared" si="2"/>
        <v>-351</v>
      </c>
      <c r="V27" s="10">
        <f t="shared" si="2"/>
        <v>-488</v>
      </c>
      <c r="W27" s="10">
        <f t="shared" si="2"/>
        <v>-388</v>
      </c>
      <c r="X27" s="10">
        <f t="shared" si="2"/>
        <v>-602</v>
      </c>
      <c r="Y27" s="10">
        <f t="shared" si="2"/>
        <v>-464</v>
      </c>
      <c r="Z27" s="10">
        <f t="shared" si="2"/>
        <v>-398</v>
      </c>
      <c r="AA27" s="10">
        <f t="shared" si="2"/>
        <v>-391</v>
      </c>
      <c r="AB27" s="10">
        <f t="shared" si="2"/>
        <v>-485</v>
      </c>
      <c r="AC27" s="10">
        <f t="shared" si="2"/>
        <v>-500</v>
      </c>
      <c r="AD27" s="10">
        <f t="shared" si="2"/>
        <v>-420</v>
      </c>
      <c r="AE27" s="10">
        <f t="shared" si="2"/>
        <v>-409</v>
      </c>
      <c r="AF27" s="10">
        <f t="shared" si="2"/>
        <v>-321</v>
      </c>
      <c r="AG27" s="10">
        <f t="shared" si="2"/>
        <v>-466</v>
      </c>
      <c r="AH27" s="10">
        <f t="shared" si="2"/>
        <v>-444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34" ht="18.75" customHeight="1">
      <c r="A28" s="23" t="s">
        <v>22</v>
      </c>
      <c r="B28" s="13">
        <v>11082</v>
      </c>
      <c r="C28" s="14">
        <v>11057</v>
      </c>
      <c r="D28" s="14">
        <v>10487</v>
      </c>
      <c r="E28" s="14">
        <v>11033</v>
      </c>
      <c r="F28" s="14">
        <v>11013</v>
      </c>
      <c r="G28" s="14">
        <v>11012</v>
      </c>
      <c r="H28" s="14">
        <v>11030</v>
      </c>
      <c r="I28" s="14">
        <v>11039</v>
      </c>
      <c r="J28" s="14">
        <v>11103</v>
      </c>
      <c r="K28" s="14">
        <v>11136</v>
      </c>
      <c r="L28" s="7">
        <v>11205</v>
      </c>
      <c r="M28" s="7">
        <v>11234</v>
      </c>
      <c r="N28" s="7">
        <v>11271</v>
      </c>
      <c r="O28" s="7">
        <v>11252</v>
      </c>
      <c r="P28" s="7">
        <v>11319</v>
      </c>
      <c r="Q28" s="7">
        <v>11355</v>
      </c>
      <c r="R28" s="6">
        <v>11402</v>
      </c>
      <c r="S28" s="6">
        <v>11493</v>
      </c>
      <c r="T28" s="6">
        <v>11493</v>
      </c>
      <c r="U28" s="6">
        <v>11573</v>
      </c>
      <c r="V28" s="6">
        <v>11601</v>
      </c>
      <c r="W28" s="6">
        <v>11612</v>
      </c>
      <c r="X28" s="6">
        <v>11607</v>
      </c>
      <c r="Y28" s="6">
        <v>11590</v>
      </c>
      <c r="Z28" s="6">
        <v>11591</v>
      </c>
      <c r="AA28" s="6">
        <v>11632</v>
      </c>
      <c r="AB28" s="6">
        <v>11586</v>
      </c>
      <c r="AC28" s="6">
        <v>11593</v>
      </c>
      <c r="AD28" s="6">
        <v>11568</v>
      </c>
      <c r="AE28" s="6">
        <v>11550</v>
      </c>
      <c r="AF28" s="6">
        <v>11562</v>
      </c>
      <c r="AG28" s="6">
        <v>11576</v>
      </c>
      <c r="AH28" s="6">
        <v>11586</v>
      </c>
    </row>
    <row r="29" spans="1:34" ht="13.5">
      <c r="A29" s="8"/>
      <c r="B29" s="8"/>
      <c r="C29" s="8"/>
      <c r="D29" s="8"/>
      <c r="E29" s="11"/>
      <c r="F29" s="11"/>
      <c r="G29" s="11"/>
      <c r="H29" s="11"/>
      <c r="I29" s="11"/>
      <c r="J29" s="11"/>
      <c r="K29" s="11"/>
      <c r="M29" s="12"/>
      <c r="N29" s="12"/>
      <c r="AH29" s="12" t="s">
        <v>37</v>
      </c>
    </row>
  </sheetData>
  <sheetProtection/>
  <mergeCells count="4">
    <mergeCell ref="AI23:AK23"/>
    <mergeCell ref="AI24:AK24"/>
    <mergeCell ref="AI25:AK25"/>
    <mergeCell ref="AI26:AK26"/>
  </mergeCells>
  <printOptions/>
  <pageMargins left="0.787" right="0.28" top="0.61" bottom="0.24" header="0.512" footer="0.2"/>
  <pageSetup fitToHeight="1" fitToWidth="1" horizontalDpi="600" verticalDpi="600" orientation="landscape" paperSize="9" scale="51" r:id="rId2"/>
  <colBreaks count="1" manualBreakCount="1">
    <brk id="3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町民福祉課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芦辺町</dc:creator>
  <cp:keywords/>
  <dc:description/>
  <cp:lastModifiedBy>user</cp:lastModifiedBy>
  <cp:lastPrinted>2022-02-08T01:25:48Z</cp:lastPrinted>
  <dcterms:created xsi:type="dcterms:W3CDTF">2004-05-17T07:47:26Z</dcterms:created>
  <dcterms:modified xsi:type="dcterms:W3CDTF">2022-02-08T01:25:57Z</dcterms:modified>
  <cp:category/>
  <cp:version/>
  <cp:contentType/>
  <cp:contentStatus/>
</cp:coreProperties>
</file>